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ansa.pl\dokumenty\Pliki_CWP_TWR\_OPZ_MATRIX\pliki_wycena\"/>
    </mc:Choice>
  </mc:AlternateContent>
  <bookViews>
    <workbookView xWindow="0" yWindow="0" windowWidth="19995" windowHeight="11220" firstSheet="2" activeTab="13"/>
  </bookViews>
  <sheets>
    <sheet name="Gdańsk" sheetId="32" r:id="rId1"/>
    <sheet name="Szczecin" sheetId="41" r:id="rId2"/>
    <sheet name="Bydgoszcz" sheetId="30" r:id="rId3"/>
    <sheet name="Szymany" sheetId="31" r:id="rId4"/>
    <sheet name="Kraków" sheetId="28" r:id="rId5"/>
    <sheet name="Katowice" sheetId="33" r:id="rId6"/>
    <sheet name="Rzeszów" sheetId="34" r:id="rId7"/>
    <sheet name="Poznan" sheetId="21" r:id="rId8"/>
    <sheet name="Wroclaw" sheetId="27" r:id="rId9"/>
    <sheet name="Łódź" sheetId="26" r:id="rId10"/>
    <sheet name="Zielona Góra" sheetId="25" r:id="rId11"/>
    <sheet name="Radom" sheetId="38" r:id="rId12"/>
    <sheet name="Modlin" sheetId="39" r:id="rId13"/>
    <sheet name="Warszawa" sheetId="40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41" l="1"/>
  <c r="Y7" i="41"/>
  <c r="P7" i="41"/>
  <c r="P5" i="41"/>
  <c r="Q14" i="33" l="1"/>
  <c r="R14" i="33"/>
  <c r="S14" i="33"/>
  <c r="T14" i="33"/>
  <c r="P14" i="33" s="1"/>
  <c r="Q28" i="28"/>
  <c r="R28" i="28"/>
  <c r="S28" i="28"/>
  <c r="T28" i="28"/>
  <c r="P28" i="28" s="1"/>
  <c r="Q24" i="28"/>
  <c r="R24" i="28"/>
  <c r="S24" i="28"/>
  <c r="T24" i="28"/>
  <c r="P24" i="28" s="1"/>
  <c r="O14" i="33" l="1"/>
  <c r="O24" i="28"/>
  <c r="O28" i="28"/>
  <c r="N24" i="40"/>
  <c r="N16" i="40"/>
  <c r="N15" i="40"/>
  <c r="N14" i="40"/>
  <c r="N7" i="40"/>
  <c r="K7" i="40"/>
  <c r="N5" i="40"/>
  <c r="K5" i="40"/>
  <c r="N7" i="39"/>
  <c r="K7" i="39"/>
  <c r="N5" i="39"/>
  <c r="K5" i="39"/>
  <c r="N7" i="38"/>
  <c r="K7" i="38"/>
  <c r="N5" i="38"/>
  <c r="K5" i="38"/>
  <c r="K7" i="26" l="1"/>
  <c r="N13" i="32" l="1"/>
  <c r="N24" i="34" l="1"/>
  <c r="N16" i="34"/>
  <c r="N15" i="34"/>
  <c r="N14" i="34"/>
  <c r="N7" i="34"/>
  <c r="K7" i="34"/>
  <c r="N5" i="34"/>
  <c r="K5" i="34"/>
  <c r="N27" i="33" l="1"/>
  <c r="N17" i="33"/>
  <c r="N16" i="33"/>
  <c r="N15" i="33"/>
  <c r="N14" i="33"/>
  <c r="N11" i="33"/>
  <c r="K11" i="33"/>
  <c r="N9" i="33"/>
  <c r="K9" i="33"/>
  <c r="N7" i="33"/>
  <c r="K7" i="33"/>
  <c r="N5" i="33"/>
  <c r="K5" i="33"/>
  <c r="N14" i="32" l="1"/>
  <c r="N12" i="32"/>
  <c r="N11" i="32"/>
  <c r="N10" i="32"/>
  <c r="N9" i="32"/>
  <c r="N7" i="32"/>
  <c r="N5" i="32"/>
  <c r="N5" i="31"/>
  <c r="N5" i="30"/>
  <c r="N39" i="28" l="1"/>
  <c r="N28" i="28"/>
  <c r="N27" i="28"/>
  <c r="N26" i="28"/>
  <c r="N25" i="28"/>
  <c r="N24" i="28"/>
  <c r="N11" i="28"/>
  <c r="K11" i="28"/>
  <c r="N9" i="28"/>
  <c r="K9" i="28"/>
  <c r="N7" i="28"/>
  <c r="K7" i="28"/>
  <c r="N5" i="28"/>
  <c r="K5" i="28"/>
  <c r="N7" i="27" l="1"/>
  <c r="K7" i="27"/>
  <c r="K5" i="27"/>
  <c r="I11" i="26" l="1"/>
  <c r="K5" i="26"/>
  <c r="I11" i="25" l="1"/>
  <c r="K5" i="25"/>
  <c r="AB29" i="21" l="1"/>
  <c r="AB28" i="21"/>
  <c r="AB27" i="21"/>
  <c r="O11" i="21"/>
  <c r="N27" i="21"/>
  <c r="P9" i="21"/>
  <c r="Q9" i="21"/>
  <c r="N19" i="21"/>
  <c r="Q11" i="21"/>
  <c r="P11" i="21"/>
  <c r="K11" i="21"/>
  <c r="K7" i="21"/>
  <c r="K5" i="21"/>
  <c r="K9" i="21"/>
  <c r="O9" i="21"/>
  <c r="N7" i="21"/>
  <c r="N11" i="21" l="1"/>
  <c r="N9" i="21"/>
  <c r="N5" i="21" l="1"/>
  <c r="V11" i="21"/>
  <c r="I11" i="21"/>
</calcChain>
</file>

<file path=xl/comments1.xml><?xml version="1.0" encoding="utf-8"?>
<comments xmlns="http://schemas.openxmlformats.org/spreadsheetml/2006/main">
  <authors>
    <author>Paweł Jarmuszkiewicz</author>
    <author>Jarmuszkiewicz Paweł</author>
  </authors>
  <commentList>
    <comment ref="C3" authorId="0" shapeId="0">
      <text>
        <r>
          <rPr>
            <sz val="9"/>
            <color indexed="81"/>
            <rFont val="Tahoma"/>
            <family val="2"/>
            <charset val="238"/>
          </rPr>
          <t>Dla Stanowiska nadzoru CNS, monitoringu oraz 4in1, dostęp IP dopuczalne są złacza DP/HDMI</t>
        </r>
      </text>
    </comment>
    <comment ref="D3" authorId="0" shapeId="0">
      <text>
        <r>
          <rPr>
            <sz val="9"/>
            <color indexed="81"/>
            <rFont val="Tahoma"/>
            <family val="2"/>
            <charset val="238"/>
          </rPr>
          <t>Dla Stanowiska nadzoru CNS, monitoringu oraz 4in1, dostęp IP dopuczalne są złacza DP/HDMI</t>
        </r>
      </text>
    </comment>
    <comment ref="P32" authorId="1" shapeId="0">
      <text>
        <r>
          <rPr>
            <b/>
            <sz val="9"/>
            <color indexed="81"/>
            <rFont val="Tahoma"/>
            <charset val="1"/>
          </rPr>
          <t>Dopuszcza się inny rodzaj złącza DP/HDMI</t>
        </r>
      </text>
    </comment>
  </commentList>
</comments>
</file>

<file path=xl/comments10.xml><?xml version="1.0" encoding="utf-8"?>
<comments xmlns="http://schemas.openxmlformats.org/spreadsheetml/2006/main">
  <authors>
    <author xml:space="preserve">Zuzanna Gorzeńska </author>
    <author>Paweł Jarmuszkiewicz</author>
    <author>Jarmuszkiewicz Paweł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podane ilości nie dotyczą części zapasowych</t>
        </r>
      </text>
    </comment>
    <comment ref="C3" authorId="1" shapeId="0">
      <text>
        <r>
          <rPr>
            <sz val="9"/>
            <color indexed="81"/>
            <rFont val="Tahoma"/>
            <family val="2"/>
            <charset val="238"/>
          </rPr>
          <t>Dla Stanowiska nadzoru CNS, monitoringu oraz 4in1, dostęp IP dopuczalne są złacza DP/HDMI</t>
        </r>
      </text>
    </comment>
    <comment ref="D3" authorId="1" shapeId="0">
      <text>
        <r>
          <rPr>
            <sz val="9"/>
            <color indexed="81"/>
            <rFont val="Tahoma"/>
            <family val="2"/>
            <charset val="238"/>
          </rPr>
          <t>Dla Stanowiska nadzoru CNS, monitoringu oraz 4in1, dostęp IP dopuczalne są złacza DP/HDMI</t>
        </r>
      </text>
    </comment>
    <comment ref="W3" authorId="0" shapeId="0">
      <text>
        <r>
          <rPr>
            <b/>
            <sz val="9"/>
            <color indexed="81"/>
            <rFont val="Tahoma"/>
            <family val="2"/>
            <charset val="238"/>
          </rPr>
          <t>gdy wymagany inny niż OPZ [4.10]: Szafa serwerowa o szerokości 800 mm, głębokości 1000 mm, wysokości 45U.</t>
        </r>
      </text>
    </comment>
    <comment ref="Z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wymagania różne od OPZ [4.10]
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dla stanowisk twr gdy nie wymieniamy konsol, a stare konsole nie mają raków
</t>
        </r>
      </text>
    </comment>
    <comment ref="M20" authorId="1" shapeId="0">
      <text>
        <r>
          <rPr>
            <sz val="9"/>
            <color indexed="81"/>
            <rFont val="Tahoma"/>
            <family val="2"/>
            <charset val="238"/>
          </rPr>
          <t>Dopuszczona transmisja sygnału VIDEO z wykożystaniem istniejącej infrastruktury LAN</t>
        </r>
      </text>
    </comment>
    <comment ref="P24" authorId="2" shapeId="0">
      <text>
        <r>
          <rPr>
            <b/>
            <sz val="9"/>
            <color indexed="81"/>
            <rFont val="Tahoma"/>
            <charset val="1"/>
          </rPr>
          <t>Dopuszcza się inny rodzaj złącza DP/HDMI</t>
        </r>
      </text>
    </comment>
  </commentList>
</comments>
</file>

<file path=xl/comments11.xml><?xml version="1.0" encoding="utf-8"?>
<comments xmlns="http://schemas.openxmlformats.org/spreadsheetml/2006/main">
  <authors>
    <author xml:space="preserve">Zuzanna Gorzeńska </author>
    <author>Paweł Jarmuszkiewicz</author>
    <author>Jarmuszkiewicz Paweł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podane ilości nie dotyczą części zapasowych</t>
        </r>
      </text>
    </comment>
    <comment ref="C3" authorId="1" shapeId="0">
      <text>
        <r>
          <rPr>
            <sz val="9"/>
            <color indexed="81"/>
            <rFont val="Tahoma"/>
            <family val="2"/>
            <charset val="238"/>
          </rPr>
          <t>Dla Stanowiska nadzoru CNS, monitoringu oraz 4in1, dostęp IP dopuczalne są złacza DP/HDMI</t>
        </r>
      </text>
    </comment>
    <comment ref="D3" authorId="1" shapeId="0">
      <text>
        <r>
          <rPr>
            <sz val="9"/>
            <color indexed="81"/>
            <rFont val="Tahoma"/>
            <family val="2"/>
            <charset val="238"/>
          </rPr>
          <t>Dla Stanowiska nadzoru CNS, monitoringu oraz 4in1, dostęp IP dopuczalne są złacza DP/HDMI</t>
        </r>
      </text>
    </comment>
    <comment ref="W3" authorId="0" shapeId="0">
      <text>
        <r>
          <rPr>
            <b/>
            <sz val="9"/>
            <color indexed="81"/>
            <rFont val="Tahoma"/>
            <family val="2"/>
            <charset val="238"/>
          </rPr>
          <t>gdy wymagany inny niż OPZ [4.10]: Szafa serwerowa o szerokości 800 mm, głębokości 1000 mm, wysokości 45U.</t>
        </r>
      </text>
    </comment>
    <comment ref="Z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wymagania różne od OPZ [4.10]
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dla stanowisk twr gdy nie wymieniamy konsol, a stare konsole nie mają raków
</t>
        </r>
      </text>
    </comment>
    <comment ref="M20" authorId="1" shapeId="0">
      <text>
        <r>
          <rPr>
            <sz val="9"/>
            <color indexed="81"/>
            <rFont val="Tahoma"/>
            <family val="2"/>
            <charset val="238"/>
          </rPr>
          <t>Dopuszczona transmisja sygnału VIDEO z wykożystaniem istniejącej infrastruktury LAN</t>
        </r>
      </text>
    </comment>
    <comment ref="P24" authorId="2" shapeId="0">
      <text>
        <r>
          <rPr>
            <b/>
            <sz val="9"/>
            <color indexed="81"/>
            <rFont val="Tahoma"/>
            <charset val="1"/>
          </rPr>
          <t>Dopuszcza się inny rodzaj złącza DP/HDMI</t>
        </r>
      </text>
    </comment>
  </commentList>
</comments>
</file>

<file path=xl/comments12.xml><?xml version="1.0" encoding="utf-8"?>
<comments xmlns="http://schemas.openxmlformats.org/spreadsheetml/2006/main">
  <authors>
    <author xml:space="preserve">Zuzanna Gorzeńska </author>
    <author>Piwowarczyk Andrzej</author>
    <author>Jarmuszkiewicz Paweł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podane ilości nie dotyczą części zapasowych</t>
        </r>
      </text>
    </comment>
    <comment ref="C3" authorId="1" shapeId="0">
      <text>
        <r>
          <rPr>
            <sz val="9"/>
            <color indexed="81"/>
            <rFont val="Tahoma"/>
            <charset val="1"/>
          </rPr>
          <t>Dla Stanowiska nadzoru CNS, monitoringu oraz 4in1, dostęp IP dopuczalne są złacza DP/HDMI</t>
        </r>
      </text>
    </comment>
    <comment ref="D3" authorId="1" shapeId="0">
      <text>
        <r>
          <rPr>
            <sz val="9"/>
            <color indexed="81"/>
            <rFont val="Tahoma"/>
            <charset val="1"/>
          </rPr>
          <t>Dla Stanowiska nadzoru CNS, monitoringu oraz 4in1, dostęp IP dopuczalne są złacza DP/HDMI</t>
        </r>
      </text>
    </comment>
    <comment ref="P22" authorId="2" shapeId="0">
      <text>
        <r>
          <rPr>
            <b/>
            <sz val="9"/>
            <color indexed="81"/>
            <rFont val="Tahoma"/>
            <charset val="1"/>
          </rPr>
          <t>Dopuszcza się inny rodzaj złącza DP/HDMI</t>
        </r>
      </text>
    </comment>
  </commentList>
</comments>
</file>

<file path=xl/comments13.xml><?xml version="1.0" encoding="utf-8"?>
<comments xmlns="http://schemas.openxmlformats.org/spreadsheetml/2006/main">
  <authors>
    <author xml:space="preserve">Zuzanna Gorzeńska </author>
    <author>Piwowarczyk Andrzej</author>
    <author>Jarmuszkiewicz Paweł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podane ilości nie dotyczą części zapasowych</t>
        </r>
      </text>
    </comment>
    <comment ref="C3" authorId="1" shapeId="0">
      <text>
        <r>
          <rPr>
            <b/>
            <sz val="9"/>
            <color indexed="81"/>
            <rFont val="Tahoma"/>
            <charset val="1"/>
          </rPr>
          <t xml:space="preserve">Dla Stanowiska nadzoru CNS, monitoringu oraz 4in1, dostęp IP dopuczalne są złacza DP/HDMI
</t>
        </r>
      </text>
    </comment>
    <comment ref="D3" authorId="1" shapeId="0">
      <text>
        <r>
          <rPr>
            <b/>
            <sz val="9"/>
            <color indexed="81"/>
            <rFont val="Tahoma"/>
            <charset val="1"/>
          </rPr>
          <t xml:space="preserve">Dla Stanowiska nadzoru CNS, monitoringu oraz 4in1, dostęp IP dopuczalne są złacza DP/HDMI
</t>
        </r>
      </text>
    </comment>
    <comment ref="P23" authorId="2" shapeId="0">
      <text>
        <r>
          <rPr>
            <b/>
            <sz val="9"/>
            <color indexed="81"/>
            <rFont val="Tahoma"/>
            <charset val="1"/>
          </rPr>
          <t>Dopuszcza się inny rodzaj złącza DP/HDMI</t>
        </r>
      </text>
    </comment>
  </commentList>
</comments>
</file>

<file path=xl/comments14.xml><?xml version="1.0" encoding="utf-8"?>
<comments xmlns="http://schemas.openxmlformats.org/spreadsheetml/2006/main">
  <authors>
    <author xml:space="preserve">Zuzanna Gorzeńska </author>
    <author>Piwowarczyk Andrzej</author>
    <author>Jarmuszkiewicz Paweł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podane ilości nie dotyczą części zapasowych</t>
        </r>
      </text>
    </comment>
    <comment ref="C3" authorId="1" shapeId="0">
      <text>
        <r>
          <rPr>
            <b/>
            <sz val="9"/>
            <color indexed="81"/>
            <rFont val="Tahoma"/>
            <charset val="1"/>
          </rPr>
          <t>Dla Stanowiska nadzoru CNS, monitoringu oraz 4in1, dostęp IP dopuczalne są złacza DP/HDMI</t>
        </r>
      </text>
    </comment>
    <comment ref="D3" authorId="1" shapeId="0">
      <text>
        <r>
          <rPr>
            <b/>
            <sz val="9"/>
            <color indexed="81"/>
            <rFont val="Tahoma"/>
            <charset val="1"/>
          </rPr>
          <t xml:space="preserve">Dla Stanowiska nadzoru CNS, monitoringu oraz 4in1, dostęp IP dopuczalne są złacza DP/HDMI
</t>
        </r>
      </text>
    </comment>
    <comment ref="P22" authorId="2" shapeId="0">
      <text>
        <r>
          <rPr>
            <b/>
            <sz val="9"/>
            <color indexed="81"/>
            <rFont val="Tahoma"/>
            <charset val="1"/>
          </rPr>
          <t>Dopuszcza się inny rodzaj złącza DP/HDMI</t>
        </r>
      </text>
    </comment>
  </commentList>
</comments>
</file>

<file path=xl/comments2.xml><?xml version="1.0" encoding="utf-8"?>
<comments xmlns="http://schemas.openxmlformats.org/spreadsheetml/2006/main">
  <authors>
    <author xml:space="preserve">Zuzanna Gorzeńska </author>
    <author>Jarmuszkiewicz Paweł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podane ilości nie dotyczą części zapasowych</t>
        </r>
      </text>
    </comment>
    <comment ref="Z3" authorId="0" shapeId="0">
      <text>
        <r>
          <rPr>
            <b/>
            <sz val="9"/>
            <color indexed="81"/>
            <rFont val="Tahoma"/>
            <family val="2"/>
            <charset val="238"/>
          </rPr>
          <t>gdy wymagany inny niż OPZ [4.10]: Szafa serwerowa o szerokości 800 mm, głębokości 1000 mm, wysokości 45U.</t>
        </r>
      </text>
    </comment>
    <comment ref="AC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wymagania różne od OPZ [4.10]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dla stanowisk twr gdy nie wymieniamy konsol, a stare konsole nie mają raków
</t>
        </r>
      </text>
    </comment>
    <comment ref="R28" authorId="1" shapeId="0">
      <text>
        <r>
          <rPr>
            <b/>
            <sz val="9"/>
            <color indexed="81"/>
            <rFont val="Tahoma"/>
            <charset val="1"/>
          </rPr>
          <t>Dopuszcza się inny rodzaj złącza DP/HDMI</t>
        </r>
      </text>
    </comment>
  </commentList>
</comments>
</file>

<file path=xl/comments3.xml><?xml version="1.0" encoding="utf-8"?>
<comments xmlns="http://schemas.openxmlformats.org/spreadsheetml/2006/main">
  <authors>
    <author>Paweł Jarmuszkiewicz</author>
    <author>Jarmuszkiewicz Paweł</author>
  </authors>
  <commentList>
    <comment ref="C3" authorId="0" shapeId="0">
      <text>
        <r>
          <rPr>
            <sz val="9"/>
            <color indexed="81"/>
            <rFont val="Tahoma"/>
            <family val="2"/>
            <charset val="238"/>
          </rPr>
          <t>Dla Stanowiska nadzoru CNS, monitoringu oraz 4in1, dostęp IP dopuczalne są złacza DP/HDMI</t>
        </r>
      </text>
    </comment>
    <comment ref="D3" authorId="0" shapeId="0">
      <text>
        <r>
          <rPr>
            <sz val="9"/>
            <color indexed="81"/>
            <rFont val="Tahoma"/>
            <family val="2"/>
            <charset val="238"/>
          </rPr>
          <t>Dla Stanowiska nadzoru CNS, monitoringu oraz 4in1, dostęp IP dopuczalne są złacza DP/HDMI</t>
        </r>
      </text>
    </comment>
    <comment ref="P24" authorId="1" shapeId="0">
      <text>
        <r>
          <rPr>
            <b/>
            <sz val="9"/>
            <color indexed="81"/>
            <rFont val="Tahoma"/>
            <charset val="1"/>
          </rPr>
          <t>Dopuszcza się inny rodzaj złącza DP/HDMI</t>
        </r>
      </text>
    </comment>
  </commentList>
</comments>
</file>

<file path=xl/comments4.xml><?xml version="1.0" encoding="utf-8"?>
<comments xmlns="http://schemas.openxmlformats.org/spreadsheetml/2006/main">
  <authors>
    <author>Paweł Jarmuszkiewicz</author>
    <author>Jarmuszkiewicz Paweł</author>
  </authors>
  <commentList>
    <comment ref="C3" authorId="0" shapeId="0">
      <text>
        <r>
          <rPr>
            <sz val="9"/>
            <color indexed="81"/>
            <rFont val="Tahoma"/>
            <family val="2"/>
            <charset val="238"/>
          </rPr>
          <t>Dla Stanowiska nadzoru CNS, monitoringu oraz 4in1, dostęp IP dopuczalne są złacza DP/HDMI</t>
        </r>
      </text>
    </comment>
    <comment ref="D3" authorId="0" shapeId="0">
      <text>
        <r>
          <rPr>
            <sz val="9"/>
            <color indexed="81"/>
            <rFont val="Tahoma"/>
            <family val="2"/>
            <charset val="238"/>
          </rPr>
          <t>Dla Stanowiska nadzoru CNS, monitoringu oraz 4in1, dostęp IP dopuczalne są złacza DP/HDMI</t>
        </r>
      </text>
    </comment>
    <comment ref="P25" authorId="1" shapeId="0">
      <text>
        <r>
          <rPr>
            <b/>
            <sz val="9"/>
            <color indexed="81"/>
            <rFont val="Tahoma"/>
            <charset val="1"/>
          </rPr>
          <t>Dopuszcza się inny rodzaj złącza DP/HDMI</t>
        </r>
      </text>
    </comment>
  </commentList>
</comments>
</file>

<file path=xl/comments5.xml><?xml version="1.0" encoding="utf-8"?>
<comments xmlns="http://schemas.openxmlformats.org/spreadsheetml/2006/main">
  <authors>
    <author xml:space="preserve">Zuzanna Gorzeńska </author>
    <author>Paweł Jarmuszkiewicz</author>
    <author>Jarmuszkiewicz Paweł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podane ilości nie dotyczą części zapasowych</t>
        </r>
      </text>
    </comment>
    <comment ref="C3" authorId="1" shapeId="0">
      <text>
        <r>
          <rPr>
            <sz val="9"/>
            <color indexed="81"/>
            <rFont val="Tahoma"/>
            <family val="2"/>
            <charset val="238"/>
          </rPr>
          <t>Dla Stanowiska nadzoru CNS, monitoringu oraz 4in1, dostęp IP dopuczalne są złacza DP/HDMI</t>
        </r>
      </text>
    </comment>
    <comment ref="D3" authorId="1" shapeId="0">
      <text>
        <r>
          <rPr>
            <sz val="9"/>
            <color indexed="81"/>
            <rFont val="Tahoma"/>
            <family val="2"/>
            <charset val="238"/>
          </rPr>
          <t>Dla Stanowiska nadzoru CNS, monitoringu oraz 4in1, dostęp IP dopuczalne są złacza DP/HDMI</t>
        </r>
      </text>
    </comment>
    <comment ref="W3" authorId="0" shapeId="0">
      <text>
        <r>
          <rPr>
            <b/>
            <sz val="9"/>
            <color indexed="81"/>
            <rFont val="Tahoma"/>
            <family val="2"/>
            <charset val="238"/>
          </rPr>
          <t>gdy wymagany inny niż OPZ [4.10]: Szafa serwerowa o szerokości 800 mm, głębokości 1000 mm, wysokości 45U.</t>
        </r>
      </text>
    </comment>
    <comment ref="Z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wymagania różne od OPZ [4.10]
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dla stanowisk twr gdy nie wymieniamy konsol, a stare konsole nie mają raków
</t>
        </r>
      </text>
    </comment>
    <comment ref="P37" authorId="2" shapeId="0">
      <text>
        <r>
          <rPr>
            <b/>
            <sz val="9"/>
            <color indexed="81"/>
            <rFont val="Tahoma"/>
            <charset val="1"/>
          </rPr>
          <t>Dopuszcza się inny rodzaj złącza DP/HDMI</t>
        </r>
      </text>
    </comment>
  </commentList>
</comments>
</file>

<file path=xl/comments6.xml><?xml version="1.0" encoding="utf-8"?>
<comments xmlns="http://schemas.openxmlformats.org/spreadsheetml/2006/main">
  <authors>
    <author xml:space="preserve">Zuzanna Gorzeńska </author>
    <author>Paweł Jarmuszkiewicz</author>
    <author>Jarmuszkiewicz Paweł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podane ilości nie dotyczą części zapasowych</t>
        </r>
      </text>
    </comment>
    <comment ref="C3" authorId="1" shapeId="0">
      <text>
        <r>
          <rPr>
            <sz val="9"/>
            <color indexed="81"/>
            <rFont val="Tahoma"/>
            <family val="2"/>
            <charset val="238"/>
          </rPr>
          <t>Dla Stanowiska nadzoru CNS, monitoringu oraz 4in1, dostęp IP dopuczalne są złacza DP/HDMI</t>
        </r>
      </text>
    </comment>
    <comment ref="D3" authorId="1" shapeId="0">
      <text>
        <r>
          <rPr>
            <sz val="9"/>
            <color indexed="81"/>
            <rFont val="Tahoma"/>
            <family val="2"/>
            <charset val="238"/>
          </rPr>
          <t>Dla Stanowiska nadzoru CNS, monitoringu oraz 4in1, dostęp IP dopuczalne są złacza DP/HDMI</t>
        </r>
      </text>
    </comment>
    <comment ref="W3" authorId="0" shapeId="0">
      <text>
        <r>
          <rPr>
            <b/>
            <sz val="9"/>
            <color indexed="81"/>
            <rFont val="Tahoma"/>
            <family val="2"/>
            <charset val="238"/>
          </rPr>
          <t>gdy wymagany inny niż OPZ [4.10]: Szafa serwerowa o szerokości 800 mm, głębokości 1000 mm, wysokości 45U.</t>
        </r>
      </text>
    </comment>
    <comment ref="Z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wymagania różne od OPZ [4.10]
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dla stanowisk twr gdy nie wymieniamy konsol, a stare konsole nie mają raków
</t>
        </r>
      </text>
    </comment>
    <comment ref="P25" authorId="2" shapeId="0">
      <text>
        <r>
          <rPr>
            <b/>
            <sz val="9"/>
            <color indexed="81"/>
            <rFont val="Tahoma"/>
            <charset val="1"/>
          </rPr>
          <t>Dopuszcza się inny rodzaj złącza DP/HDMI</t>
        </r>
      </text>
    </comment>
  </commentList>
</comments>
</file>

<file path=xl/comments7.xml><?xml version="1.0" encoding="utf-8"?>
<comments xmlns="http://schemas.openxmlformats.org/spreadsheetml/2006/main">
  <authors>
    <author xml:space="preserve">Zuzanna Gorzeńska </author>
    <author>Paweł Jarmuszkiewicz</author>
    <author>Jarmuszkiewicz Paweł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podane ilości nie dotyczą części zapasowych</t>
        </r>
      </text>
    </comment>
    <comment ref="C3" authorId="1" shapeId="0">
      <text>
        <r>
          <rPr>
            <sz val="9"/>
            <color indexed="81"/>
            <rFont val="Tahoma"/>
            <family val="2"/>
            <charset val="238"/>
          </rPr>
          <t>Dla Stanowiska nadzoru CNS, monitoringu oraz 4in1, dostęp IP dopuczalne są złacza DP/HDMI</t>
        </r>
      </text>
    </comment>
    <comment ref="D3" authorId="1" shapeId="0">
      <text>
        <r>
          <rPr>
            <sz val="9"/>
            <color indexed="81"/>
            <rFont val="Tahoma"/>
            <family val="2"/>
            <charset val="238"/>
          </rPr>
          <t>Dla Stanowiska nadzoru CNS, monitoringu oraz 4in1, dostęp IP dopuczalne są złacza DP/HDMI</t>
        </r>
      </text>
    </comment>
    <comment ref="W3" authorId="0" shapeId="0">
      <text>
        <r>
          <rPr>
            <b/>
            <sz val="9"/>
            <color indexed="81"/>
            <rFont val="Tahoma"/>
            <family val="2"/>
            <charset val="238"/>
          </rPr>
          <t>gdy wymagany inny niż OPZ [4.10]: Szafa serwerowa o szerokości 800 mm, głębokości 1000 mm, wysokości 45U.</t>
        </r>
      </text>
    </comment>
    <comment ref="Z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wymagania różne od OPZ [4.10]
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dla stanowisk twr gdy nie wymieniamy konsol, a stare konsole nie mają raków
</t>
        </r>
      </text>
    </comment>
    <comment ref="P22" authorId="2" shapeId="0">
      <text>
        <r>
          <rPr>
            <b/>
            <sz val="9"/>
            <color indexed="81"/>
            <rFont val="Tahoma"/>
            <charset val="1"/>
          </rPr>
          <t>Dopuszcza się inny rodzaj złącza DP/HDMI</t>
        </r>
      </text>
    </comment>
  </commentList>
</comments>
</file>

<file path=xl/comments8.xml><?xml version="1.0" encoding="utf-8"?>
<comments xmlns="http://schemas.openxmlformats.org/spreadsheetml/2006/main">
  <authors>
    <author xml:space="preserve">Zuzanna Gorzeńska </author>
    <author>Paweł Jarmuszkiewicz</author>
    <author>Jarmuszkiewicz Paweł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podane ilości nie dotyczą części zapasowych</t>
        </r>
      </text>
    </comment>
    <comment ref="C3" authorId="1" shapeId="0">
      <text>
        <r>
          <rPr>
            <sz val="9"/>
            <color indexed="81"/>
            <rFont val="Tahoma"/>
            <family val="2"/>
            <charset val="238"/>
          </rPr>
          <t>Dla Stanowiska nadzoru CNS, monitoringu oraz 4in1, dostęp IP dopuczalne są złacza DP/HDMI</t>
        </r>
      </text>
    </comment>
    <comment ref="D3" authorId="1" shapeId="0">
      <text>
        <r>
          <rPr>
            <sz val="9"/>
            <color indexed="81"/>
            <rFont val="Tahoma"/>
            <family val="2"/>
            <charset val="238"/>
          </rPr>
          <t>Dla Stanowiska nadzoru CNS, monitoringu oraz 4in1, dostęp IP dopuczalne są złacza DP/HDMI</t>
        </r>
      </text>
    </comment>
    <comment ref="W3" authorId="0" shapeId="0">
      <text>
        <r>
          <rPr>
            <b/>
            <sz val="9"/>
            <color indexed="81"/>
            <rFont val="Tahoma"/>
            <family val="2"/>
            <charset val="238"/>
          </rPr>
          <t>gdy wymagany inny niż OPZ [4.10]: Szafa serwerowa o szerokości 800 mm, głębokości 1000 mm, wysokości 45U.</t>
        </r>
      </text>
    </comment>
    <comment ref="Z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wymagania różne od OPZ [4.10]
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dla stanowisk twr gdy nie wymieniamy konsol, a stare konsole nie mają raków
</t>
        </r>
      </text>
    </comment>
    <comment ref="M24" authorId="1" shapeId="0">
      <text>
        <r>
          <rPr>
            <sz val="9"/>
            <color indexed="81"/>
            <rFont val="Tahoma"/>
            <family val="2"/>
            <charset val="238"/>
          </rPr>
          <t>Dopuszczona transmisja sygnału VIDEO z wykożystaniem istniejącej infrastruktury LAN</t>
        </r>
      </text>
    </comment>
    <comment ref="M25" authorId="1" shapeId="0">
      <text>
        <r>
          <rPr>
            <sz val="9"/>
            <color indexed="81"/>
            <rFont val="Tahoma"/>
            <family val="2"/>
            <charset val="238"/>
          </rPr>
          <t>Dopuszczona transmisja sygnału VIDEO z wykożystaniem istniejącej infrastruktury LAN</t>
        </r>
      </text>
    </comment>
    <comment ref="M26" authorId="1" shapeId="0">
      <text>
        <r>
          <rPr>
            <sz val="9"/>
            <color indexed="81"/>
            <rFont val="Tahoma"/>
            <family val="2"/>
            <charset val="238"/>
          </rPr>
          <t>Dopuszczona transmisja sygnału VIDEO z wykożystaniem istniejącej infrastruktury LAN</t>
        </r>
      </text>
    </comment>
    <comment ref="P32" authorId="2" shapeId="0">
      <text>
        <r>
          <rPr>
            <b/>
            <sz val="9"/>
            <color indexed="81"/>
            <rFont val="Tahoma"/>
            <charset val="1"/>
          </rPr>
          <t>Dopuszcza się inny rodzaj złącza DP/HDMI</t>
        </r>
      </text>
    </comment>
  </commentList>
</comments>
</file>

<file path=xl/comments9.xml><?xml version="1.0" encoding="utf-8"?>
<comments xmlns="http://schemas.openxmlformats.org/spreadsheetml/2006/main">
  <authors>
    <author xml:space="preserve">Zuzanna Gorzeńska </author>
    <author>Paweł Jarmuszkiewicz</author>
    <author>Jarmuszkiewicz Paweł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podane ilości nie dotyczą części zapasowych</t>
        </r>
      </text>
    </comment>
    <comment ref="C3" authorId="1" shapeId="0">
      <text>
        <r>
          <rPr>
            <sz val="9"/>
            <color indexed="81"/>
            <rFont val="Tahoma"/>
            <family val="2"/>
            <charset val="238"/>
          </rPr>
          <t>Dla Stanowiska nadzoru CNS, monitoringu oraz 4in1, dostęp IP dopuczalne są złacza DP/HDMI</t>
        </r>
      </text>
    </comment>
    <comment ref="D3" authorId="1" shapeId="0">
      <text>
        <r>
          <rPr>
            <sz val="9"/>
            <color indexed="81"/>
            <rFont val="Tahoma"/>
            <family val="2"/>
            <charset val="238"/>
          </rPr>
          <t>Dla Stanowiska nadzoru CNS, monitoringu oraz 4in1, dostęp IP dopuczalne są złacza DP/HDMI</t>
        </r>
      </text>
    </comment>
    <comment ref="W3" authorId="0" shapeId="0">
      <text>
        <r>
          <rPr>
            <b/>
            <sz val="9"/>
            <color indexed="81"/>
            <rFont val="Tahoma"/>
            <family val="2"/>
            <charset val="238"/>
          </rPr>
          <t>gdy wymagany inny niż OPZ [4.10]: Szafa serwerowa o szerokości 800 mm, głębokości 1000 mm, wysokości 45U.</t>
        </r>
      </text>
    </comment>
    <comment ref="Z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wymagania różne od OPZ [4.10]
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dla stanowisk twr gdy nie wymieniamy konsol, a stare konsole nie mają raków
</t>
        </r>
      </text>
    </comment>
    <comment ref="P23" authorId="2" shapeId="0">
      <text>
        <r>
          <rPr>
            <b/>
            <sz val="9"/>
            <color indexed="81"/>
            <rFont val="Tahoma"/>
            <charset val="1"/>
          </rPr>
          <t>Dopuszcza się inny rodzaj złącza DP/HDMI</t>
        </r>
      </text>
    </comment>
  </commentList>
</comments>
</file>

<file path=xl/sharedStrings.xml><?xml version="1.0" encoding="utf-8"?>
<sst xmlns="http://schemas.openxmlformats.org/spreadsheetml/2006/main" count="3889" uniqueCount="239">
  <si>
    <t>60m</t>
  </si>
  <si>
    <t>nowe</t>
  </si>
  <si>
    <t>U</t>
  </si>
  <si>
    <t>głębokość</t>
  </si>
  <si>
    <t>Dostępne lokalizacje dla matrix</t>
  </si>
  <si>
    <t>p. 9/901/K1, K2, K3, K4, K5</t>
  </si>
  <si>
    <t>p. 8/804/10/R1, R2, R3, R4, R7</t>
  </si>
  <si>
    <t>p. 8/804/R6</t>
  </si>
  <si>
    <t>p. 4/406/R1, R2</t>
  </si>
  <si>
    <t>p. 0/008/Kiosk 5/ R6, R8</t>
  </si>
  <si>
    <t>p. 0/008/Kiosk 5/ R3</t>
  </si>
  <si>
    <t>p. 0/008/Kiosk 2/R4, R8</t>
  </si>
  <si>
    <t>p. 0/008/Kiosk 3/R3, R6</t>
  </si>
  <si>
    <t>p. 0/008/Kiosk 4/R3, R6</t>
  </si>
  <si>
    <t>p. 0/008/Kiosk 5/R7, R10</t>
  </si>
  <si>
    <t>p. 0/008/BMS/R1</t>
  </si>
  <si>
    <t>p. 8/804/10/R1, R2</t>
  </si>
  <si>
    <t>p. 1 /124, 125, 128, 106</t>
  </si>
  <si>
    <t>p. 0/007D, 007E, 007F</t>
  </si>
  <si>
    <t>p.0/009, 010</t>
  </si>
  <si>
    <t>20m</t>
  </si>
  <si>
    <t>Kiosk 2 / R1, R2, R4, R6, R8, R9, R10, R11, R12</t>
  </si>
  <si>
    <t xml:space="preserve">Kiosk 3 / R1, R2, R3, R4, R7, R8, R9, R10 </t>
  </si>
  <si>
    <t>p. 0/005A, 005B, 005C</t>
  </si>
  <si>
    <t>Kiosk 5 / R1, R2, R4, R5, R7, R9, R10, R11, R12</t>
  </si>
  <si>
    <t>BMS / R1, R2, R3</t>
  </si>
  <si>
    <t>Kiosk 4 /  R3, R4, R5, R6 ,R7, R8, R9, R10</t>
  </si>
  <si>
    <t>50m</t>
  </si>
  <si>
    <t>p. 8/804/R2, R3, R4,  R6</t>
  </si>
  <si>
    <t>konsola TWR
[4.1]</t>
  </si>
  <si>
    <t>-</t>
  </si>
  <si>
    <t>rozmiar (nowa)</t>
  </si>
  <si>
    <t>szerokość</t>
  </si>
  <si>
    <t>inne</t>
  </si>
  <si>
    <t>lokalizacja</t>
  </si>
  <si>
    <t>----</t>
  </si>
  <si>
    <t>piętro / pokój / szafa</t>
  </si>
  <si>
    <t>na stanie</t>
  </si>
  <si>
    <t>[3 przyciski]</t>
  </si>
  <si>
    <t>[2 przyciski]</t>
  </si>
  <si>
    <r>
      <rPr>
        <sz val="11"/>
        <color theme="1"/>
        <rFont val="Calibri"/>
        <family val="2"/>
        <charset val="238"/>
        <scheme val="minor"/>
      </rPr>
      <t>mysz</t>
    </r>
    <r>
      <rPr>
        <sz val="8"/>
        <color theme="1"/>
        <rFont val="Calibri"/>
        <family val="2"/>
        <charset val="238"/>
        <scheme val="minor"/>
      </rPr>
      <t xml:space="preserve">
</t>
    </r>
    <r>
      <rPr>
        <b/>
        <sz val="8"/>
        <color theme="1"/>
        <rFont val="Calibri"/>
        <family val="2"/>
        <charset val="238"/>
        <scheme val="minor"/>
      </rPr>
      <t>(szt./st. op.)</t>
    </r>
    <r>
      <rPr>
        <sz val="8"/>
        <color theme="1"/>
        <rFont val="Calibri"/>
        <family val="2"/>
        <charset val="238"/>
        <scheme val="minor"/>
      </rPr>
      <t xml:space="preserve">
[rodzaj]</t>
    </r>
  </si>
  <si>
    <r>
      <rPr>
        <sz val="11"/>
        <color theme="1"/>
        <rFont val="Calibri"/>
        <family val="2"/>
        <charset val="238"/>
        <scheme val="minor"/>
      </rPr>
      <t xml:space="preserve">CON </t>
    </r>
    <r>
      <rPr>
        <sz val="8"/>
        <color theme="1"/>
        <rFont val="Calibri"/>
        <family val="2"/>
        <charset val="238"/>
        <scheme val="minor"/>
      </rPr>
      <t xml:space="preserve">
</t>
    </r>
    <r>
      <rPr>
        <b/>
        <sz val="8"/>
        <color theme="1"/>
        <rFont val="Calibri"/>
        <family val="2"/>
        <charset val="238"/>
        <scheme val="minor"/>
      </rPr>
      <t>(szt. sygnałów/ st. op.)</t>
    </r>
  </si>
  <si>
    <t>konsola APP/FIS
[4.2]</t>
  </si>
  <si>
    <r>
      <t xml:space="preserve">mobilna szafa rack
</t>
    </r>
    <r>
      <rPr>
        <b/>
        <sz val="8"/>
        <color theme="1"/>
        <rFont val="Calibri"/>
        <family val="2"/>
        <charset val="238"/>
        <scheme val="minor"/>
      </rPr>
      <t>(szt./st. op.)</t>
    </r>
    <r>
      <rPr>
        <sz val="8"/>
        <color theme="1"/>
        <rFont val="Calibri"/>
        <family val="2"/>
        <charset val="238"/>
        <scheme val="minor"/>
      </rPr>
      <t xml:space="preserve">
[4.4.1.10]</t>
    </r>
  </si>
  <si>
    <t>część nadawcza CPU</t>
  </si>
  <si>
    <t>ilość 
st. op.
(szt.)</t>
  </si>
  <si>
    <t>piętro / pokój / (szafa)</t>
  </si>
  <si>
    <t>1 szafa rack na st. op.  [4.10]</t>
  </si>
  <si>
    <t>stanowisko 
operatorskie 
(st. op.)</t>
  </si>
  <si>
    <t>p.6 / - / Konsola 1,2,3,4</t>
  </si>
  <si>
    <t>p.6 / - / Konsola 5</t>
  </si>
  <si>
    <t>ilość szaf 
(szt. ogółem)</t>
  </si>
  <si>
    <t>p.1 / 2.10</t>
  </si>
  <si>
    <t>p.0 / 1.08 /</t>
  </si>
  <si>
    <t xml:space="preserve">p.0 / 1.08 / </t>
  </si>
  <si>
    <t>p.0 / 1.29</t>
  </si>
  <si>
    <t>p.0 / 1.28</t>
  </si>
  <si>
    <t>p.0 / 1.10</t>
  </si>
  <si>
    <t>2kx2k</t>
  </si>
  <si>
    <t>DP</t>
  </si>
  <si>
    <t>konsola FIS
[4.2]</t>
  </si>
  <si>
    <t>0/41/()</t>
  </si>
  <si>
    <t>0/30/()</t>
  </si>
  <si>
    <t>0/13/()</t>
  </si>
  <si>
    <t>1/127/()</t>
  </si>
  <si>
    <t>1/102/()</t>
  </si>
  <si>
    <t>RADAR</t>
  </si>
  <si>
    <t>---</t>
  </si>
  <si>
    <t>ilość st. roboczych</t>
  </si>
  <si>
    <r>
      <t xml:space="preserve">Monitory 55"
</t>
    </r>
    <r>
      <rPr>
        <b/>
        <sz val="8"/>
        <color theme="1"/>
        <rFont val="Calibri"/>
        <family val="2"/>
        <charset val="238"/>
        <scheme val="minor"/>
      </rPr>
      <t>(szt./st. op.)</t>
    </r>
  </si>
  <si>
    <t xml:space="preserve">Serwerownia Szafy Rack
(puste szafy do okablowania)
[3.6.2.12, 4.10.26] </t>
  </si>
  <si>
    <t>DVI-D</t>
  </si>
  <si>
    <t>VGA/
DVI-I</t>
  </si>
  <si>
    <t>DP 4k</t>
  </si>
  <si>
    <t>DVI-DL
(2kx2k)</t>
  </si>
  <si>
    <r>
      <t xml:space="preserve">W nawiasach [] odnośniki do OPZ
EFES po DVI
</t>
    </r>
    <r>
      <rPr>
        <sz val="11"/>
        <color rgb="FFC00000"/>
        <rFont val="Calibri"/>
        <family val="2"/>
        <charset val="238"/>
        <scheme val="minor"/>
      </rPr>
      <t xml:space="preserve">
VGA/DVI-I =&gt; jednostka CPU wyposażona w złącze VGA lub DVI-I umożliwiające przesłanie obrazu o rozdzielczości m. in. WUXGA
DVI-D =&gt; jednostka CPU wyposażona w złącze  DVI-D umożliwiające przesłanie obrazu o rozdzielczości m. in. WUXGA
DVI-DL =&gt; jednostka CPU wyposażona w złącze  DVI-DL umożliwiające przesłanie obrazu o rozdzielczości m. in. QSXGA
DP =&gt; jednostka CPU wyposażona w złącze DP umożliwiające przesłanie obrazu o rozdzielczości m. in. QSXGA
DP 4k =&gt; jednostka CPU wyposażona w złącze DP 4k umożliwiające przesłanie obrazu o rozdzielczości m. in. 4k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</si>
  <si>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konsola SEN (TWR)
[4.1]</t>
  </si>
  <si>
    <t>konsola SEN (APP/FIS)
[4.3]</t>
  </si>
  <si>
    <t>konsola SEN (FIS)
[4.3]</t>
  </si>
  <si>
    <t>TWR</t>
  </si>
  <si>
    <r>
      <t xml:space="preserve">Monitory
</t>
    </r>
    <r>
      <rPr>
        <b/>
        <sz val="11"/>
        <color theme="1"/>
        <rFont val="Calibri"/>
        <family val="2"/>
        <charset val="238"/>
        <scheme val="minor"/>
      </rPr>
      <t>(szt./st. op.)</t>
    </r>
  </si>
  <si>
    <t>K</t>
  </si>
  <si>
    <t>W</t>
  </si>
  <si>
    <t>Uchwyt</t>
  </si>
  <si>
    <t>wyjście, obecne+planowane st. robocze
 (ilość ogółem)</t>
  </si>
  <si>
    <t>część odbiorcza CON: stanowisko/konsola</t>
  </si>
  <si>
    <t>wirtualna maszyna 
[4.6]</t>
  </si>
  <si>
    <t>p.4/4.01/()</t>
  </si>
  <si>
    <t>p.1/1.04/()</t>
  </si>
  <si>
    <t>ściana</t>
  </si>
  <si>
    <t>DVI-DL</t>
  </si>
  <si>
    <t>p.1 / 2.15</t>
  </si>
  <si>
    <t>p.1 / 2.16</t>
  </si>
  <si>
    <t>p.1/ 2.05</t>
  </si>
  <si>
    <t>p.1/ 2.04</t>
  </si>
  <si>
    <t xml:space="preserve">55"
</t>
  </si>
  <si>
    <r>
      <t xml:space="preserve">Montaż
</t>
    </r>
    <r>
      <rPr>
        <b/>
        <sz val="11"/>
        <color theme="1"/>
        <rFont val="Calibri"/>
        <family val="2"/>
        <charset val="238"/>
        <scheme val="minor"/>
      </rPr>
      <t>(szt./st. op.)</t>
    </r>
  </si>
  <si>
    <t>ilość jednostek roboczych [PC] (na wszystkie st. op.)</t>
  </si>
  <si>
    <t>część odbiorcza CON</t>
  </si>
  <si>
    <t>p.5 / 6.12 / 6</t>
  </si>
  <si>
    <t>100m</t>
  </si>
  <si>
    <t>200m</t>
  </si>
  <si>
    <t>120m</t>
  </si>
  <si>
    <t>40m</t>
  </si>
  <si>
    <t xml:space="preserve">p.0  / 1.08 / </t>
  </si>
  <si>
    <t>p.1/ 2.07</t>
  </si>
  <si>
    <t>p.5 / 6.12 / -</t>
  </si>
  <si>
    <t>p.0 / 1.08 / 18-19</t>
  </si>
  <si>
    <t>p.0 / 1.08 / 33-26, 20-21</t>
  </si>
  <si>
    <t>p.0 / 1.08 / 4-5, 41(SUR3),15,13</t>
  </si>
  <si>
    <t>p.0  / 1.08 / 20,28, 36, 41</t>
  </si>
  <si>
    <t>p.0  / 1.08 / 20 ,28, 36, 41</t>
  </si>
  <si>
    <t>p. 9/901/K6</t>
  </si>
  <si>
    <t>p. 4/407/ K1, K2, K3, K4</t>
  </si>
  <si>
    <t>p. 1/112/ K1, K2, K3, K4</t>
  </si>
  <si>
    <t>p. 1/112/ K5, K6</t>
  </si>
  <si>
    <t xml:space="preserve">p. 1 / 106, </t>
  </si>
  <si>
    <t>p. 0/ 005A, 005B, 009</t>
  </si>
  <si>
    <t>p. 1 / 128</t>
  </si>
  <si>
    <t>p. 0/ 005C</t>
  </si>
  <si>
    <t>p. 0/ 007D</t>
  </si>
  <si>
    <t>p.0  / 008/ Kiosk 4/Rack 1 i 2</t>
  </si>
  <si>
    <t>poziom / pokój / szafa</t>
  </si>
  <si>
    <t>80m</t>
  </si>
  <si>
    <t>poziom / pokój / (szafa)</t>
  </si>
  <si>
    <t>p.5 / - / Konsola 1,2</t>
  </si>
  <si>
    <t>p.0 / 0.5</t>
  </si>
  <si>
    <t>p.0/ 0.5</t>
  </si>
  <si>
    <t>sciana</t>
  </si>
  <si>
    <t>p.3 / ---</t>
  </si>
  <si>
    <t>p.3 / --- /</t>
  </si>
  <si>
    <t>p.0 / 0.7</t>
  </si>
  <si>
    <t>p.0 /  0.7 / 1,2,3</t>
  </si>
  <si>
    <t>p.0 / 0.7 / 4,5</t>
  </si>
  <si>
    <t>p.4  / (nowe) lub p0 / (nowe)</t>
  </si>
  <si>
    <t>p.0 / ---</t>
  </si>
  <si>
    <t>p.0/ ---</t>
  </si>
  <si>
    <t>p.0 /  0.7 / 1,</t>
  </si>
  <si>
    <t>p.0 / 0.7 / 2,</t>
  </si>
  <si>
    <t>p.3  / (nowe) lub p0 / (nowe)</t>
  </si>
  <si>
    <t>p.0 / nowy budynek</t>
  </si>
  <si>
    <t>Korona</t>
  </si>
  <si>
    <t>nowy budynek</t>
  </si>
  <si>
    <t>serwerownia nowy budynek</t>
  </si>
  <si>
    <t>CON 
(szt. sygnałów/ st. op.)</t>
  </si>
  <si>
    <t xml:space="preserve">Monitory </t>
  </si>
  <si>
    <t>Montaż</t>
  </si>
  <si>
    <t>p.0/0.26/(2)</t>
  </si>
  <si>
    <t>p.0/0.12/()</t>
  </si>
  <si>
    <t>p.0/0.26/()</t>
  </si>
  <si>
    <t>p.4/</t>
  </si>
  <si>
    <t>p.1/2.29</t>
  </si>
  <si>
    <t>konsola APP/FIS 
[4.2]</t>
  </si>
  <si>
    <t>budynek VIP/p.0/PAZP</t>
  </si>
  <si>
    <t>p.3/TWR</t>
  </si>
  <si>
    <t>p.0/serwerownia</t>
  </si>
  <si>
    <t>dodatkowe koszty asysty technicznej</t>
  </si>
  <si>
    <t>p.7/702/()</t>
  </si>
  <si>
    <t>p.0/nowa serwerownia</t>
  </si>
  <si>
    <t>3/[3 przyciski]</t>
  </si>
  <si>
    <t>p.1/108A/()</t>
  </si>
  <si>
    <t>p.1/nowe pomieszczenie</t>
  </si>
  <si>
    <t>p.1/108B/()</t>
  </si>
  <si>
    <t>p.0/11/()</t>
  </si>
  <si>
    <t>0/11/()</t>
  </si>
  <si>
    <t>p. 9/9.1/K1, K2, K3, K4</t>
  </si>
  <si>
    <t xml:space="preserve">p. 8/8.1/R1, R2, R3, R4, </t>
  </si>
  <si>
    <t>p. 9/9.1/K5</t>
  </si>
  <si>
    <t>p. 8/8.1/R5</t>
  </si>
  <si>
    <t>p. 1/2.1/ K1, K2, K3, K4</t>
  </si>
  <si>
    <t>p. 0/1.1/ R20, R21, R22, R23</t>
  </si>
  <si>
    <t>p. 1/2.1/ K5</t>
  </si>
  <si>
    <t>p. 0/1.1/ R20, R21, R22, R24</t>
  </si>
  <si>
    <t>p. 0/1.1/ R6, R11, R16, R21, R26, R31</t>
  </si>
  <si>
    <t>p. 8/8.1/ K2, K3</t>
  </si>
  <si>
    <t>p. 1 / 2.12</t>
  </si>
  <si>
    <t>p. 0/1.2/ K1, K2, K3</t>
  </si>
  <si>
    <t>p. 0/1.5, 1.6, 1.7, 1.9</t>
  </si>
  <si>
    <t xml:space="preserve">p. 8/8.1/ K1, K2, K3, K4, </t>
  </si>
  <si>
    <t>p. 0/ 1.9</t>
  </si>
  <si>
    <t>p. 0/1.2/ K1</t>
  </si>
  <si>
    <t>p. 0/1.2/ K2</t>
  </si>
  <si>
    <t>p. 0/1.2/ K3</t>
  </si>
  <si>
    <t xml:space="preserve">p. 0/1.1/ R4, R5, R6, R7, R8 </t>
  </si>
  <si>
    <t xml:space="preserve">p. 0/1.1/ R9, R10, R11, R12, R13 </t>
  </si>
  <si>
    <t>p. 0/1.1/ R14,R15,R16, R19</t>
  </si>
  <si>
    <t>p. 0/1.1/ R25, R26, R27, R28</t>
  </si>
  <si>
    <t>p. 0/1.1/ R29, R30, R31, R32, R33/</t>
  </si>
  <si>
    <t>p. 0/1.1/ R17, R18</t>
  </si>
  <si>
    <t>6/ operacyjny</t>
  </si>
  <si>
    <t>6/  operacyjny</t>
  </si>
  <si>
    <t>6/  techniczne</t>
  </si>
  <si>
    <t>p1. /DT 1.04</t>
  </si>
  <si>
    <t>p0. /0.16</t>
  </si>
  <si>
    <t>p1. /R1, R2, R3</t>
  </si>
  <si>
    <t>p1 / R4, R5, R6</t>
  </si>
  <si>
    <t>6/ techniczny</t>
  </si>
  <si>
    <t xml:space="preserve">
55"
</t>
  </si>
  <si>
    <t>55"</t>
  </si>
  <si>
    <t>ilość szaf  (szt. ogółem)</t>
  </si>
  <si>
    <t>p.4 / - / Konsola 4</t>
  </si>
  <si>
    <t>p.4 / - / Konsola 1,2,3</t>
  </si>
  <si>
    <t>ściana/ stelaż/ biurko</t>
  </si>
  <si>
    <t>biurko</t>
  </si>
  <si>
    <t>ściana/stelaż/biurko</t>
  </si>
  <si>
    <t>ściana/ stelaż/biurko</t>
  </si>
  <si>
    <t>szacunkowa
aktualna odległość
CON-matryca-CPU
(m)</t>
  </si>
  <si>
    <t>stanowisko 
nadzoru CNS
[4.4]</t>
  </si>
  <si>
    <t>Mikser
Audio</t>
  </si>
  <si>
    <t>szacunkowa
aktualna odległość
CON-matryca-CPU</t>
  </si>
  <si>
    <t>Sala operacyjna SD</t>
  </si>
  <si>
    <t>Brak możliwości wskazania pomieszczenia</t>
  </si>
  <si>
    <t>_</t>
  </si>
  <si>
    <t>pomieszczenie techniczne</t>
  </si>
  <si>
    <t>konieczność zawarcia umowy z PL Modlin - brak miejsca</t>
  </si>
  <si>
    <t>parter CZRL/ sala techniczna/ nowy RACK</t>
  </si>
  <si>
    <t>parter CZRL/ sala techniczna / nowy RACK</t>
  </si>
  <si>
    <t>5/ 2 przyciski</t>
  </si>
  <si>
    <t>parter CZRL/A-015, C-26, B-003</t>
  </si>
  <si>
    <t>Parter CKRL/7</t>
  </si>
  <si>
    <t>parter/sala techniczna</t>
  </si>
  <si>
    <t xml:space="preserve">I Piętro / dawny symulator TWR - nowy BMS </t>
  </si>
  <si>
    <t>parter CZRL/ C-001</t>
  </si>
  <si>
    <t>parter CZRL/sala techniczna/ nowy RACK</t>
  </si>
  <si>
    <t xml:space="preserve"> Dozór Pasywny
[4.5.1]</t>
  </si>
  <si>
    <t>Dozór Aktywny
[4.5.2]</t>
  </si>
  <si>
    <t>Dozór  Aktywny
[4.5.2]</t>
  </si>
  <si>
    <t xml:space="preserve"> Dozór  Pasywny
[4.5.1]</t>
  </si>
  <si>
    <t>4 in 1 [4.1.3]</t>
  </si>
  <si>
    <t>6/  techniczne; p1. /DT 1.04</t>
  </si>
  <si>
    <t>Ściana</t>
  </si>
  <si>
    <t>Serwerownia Szafy Rack szafy do okablowania</t>
  </si>
  <si>
    <t>0/129/()</t>
  </si>
  <si>
    <t>dostęp IP [4.7]</t>
  </si>
  <si>
    <t>ADMIN Rack Tech 
[4.9]</t>
  </si>
  <si>
    <t>Admin Rack Tech 
[4.9]</t>
  </si>
  <si>
    <t>Admin Rack Tech  
[4.9]</t>
  </si>
  <si>
    <t>p.0/0.26/2)</t>
  </si>
  <si>
    <t>3/[2 przyciski]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</si>
</sst>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rgb="FF000000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7">
    <xf numFmtId="0" fontId="0" fillId="0" borderId="0" xfId="0"/>
    <xf numFmtId="0" fontId="0" fillId="0" borderId="4" xfId="0" applyBorder="1" applyAlignment="1">
      <alignment horizontal="center"/>
    </xf>
    <xf numFmtId="0" fontId="0" fillId="2" borderId="2" xfId="0" applyFill="1" applyBorder="1"/>
    <xf numFmtId="0" fontId="0" fillId="2" borderId="8" xfId="0" applyFill="1" applyBorder="1"/>
    <xf numFmtId="0" fontId="0" fillId="3" borderId="0" xfId="0" applyFill="1"/>
    <xf numFmtId="0" fontId="0" fillId="0" borderId="22" xfId="0" applyBorder="1" applyAlignment="1">
      <alignment horizontal="center" vertical="center"/>
    </xf>
    <xf numFmtId="0" fontId="0" fillId="2" borderId="0" xfId="0" applyFill="1" applyBorder="1"/>
    <xf numFmtId="0" fontId="0" fillId="2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4" borderId="0" xfId="0" applyFill="1" applyBorder="1"/>
    <xf numFmtId="0" fontId="0" fillId="4" borderId="8" xfId="0" applyFill="1" applyBorder="1"/>
    <xf numFmtId="0" fontId="0" fillId="2" borderId="10" xfId="0" applyFill="1" applyBorder="1"/>
    <xf numFmtId="0" fontId="4" fillId="0" borderId="0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/>
    <xf numFmtId="0" fontId="0" fillId="2" borderId="2" xfId="0" applyFont="1" applyFill="1" applyBorder="1"/>
    <xf numFmtId="0" fontId="0" fillId="2" borderId="8" xfId="0" applyFont="1" applyFill="1" applyBorder="1"/>
    <xf numFmtId="0" fontId="0" fillId="2" borderId="0" xfId="0" applyFont="1" applyFill="1" applyBorder="1"/>
    <xf numFmtId="0" fontId="0" fillId="4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4" borderId="8" xfId="0" applyFont="1" applyFill="1" applyBorder="1"/>
    <xf numFmtId="0" fontId="0" fillId="0" borderId="0" xfId="0" applyFont="1" applyBorder="1" applyAlignment="1">
      <alignment horizontal="center" wrapText="1"/>
    </xf>
    <xf numFmtId="0" fontId="0" fillId="2" borderId="10" xfId="0" applyFont="1" applyFill="1" applyBorder="1"/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" borderId="11" xfId="0" applyFont="1" applyFill="1" applyBorder="1"/>
    <xf numFmtId="0" fontId="0" fillId="2" borderId="11" xfId="0" applyFont="1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quotePrefix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5" xfId="0" applyFont="1" applyFill="1" applyBorder="1" applyAlignment="1">
      <alignment vertical="center"/>
    </xf>
    <xf numFmtId="0" fontId="0" fillId="3" borderId="0" xfId="0" applyFont="1" applyFill="1" applyBorder="1"/>
    <xf numFmtId="0" fontId="4" fillId="0" borderId="11" xfId="0" applyFont="1" applyBorder="1" applyAlignment="1">
      <alignment horizontal="center" vertical="center"/>
    </xf>
    <xf numFmtId="0" fontId="0" fillId="0" borderId="11" xfId="0" quotePrefix="1" applyFont="1" applyBorder="1" applyAlignment="1">
      <alignment vertical="center"/>
    </xf>
    <xf numFmtId="0" fontId="0" fillId="0" borderId="0" xfId="0" quotePrefix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 wrapText="1"/>
    </xf>
    <xf numFmtId="0" fontId="0" fillId="2" borderId="11" xfId="0" quotePrefix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wrapText="1"/>
    </xf>
    <xf numFmtId="0" fontId="0" fillId="4" borderId="0" xfId="0" applyFill="1"/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/>
    </xf>
    <xf numFmtId="0" fontId="0" fillId="4" borderId="11" xfId="0" applyFill="1" applyBorder="1"/>
    <xf numFmtId="0" fontId="0" fillId="3" borderId="15" xfId="0" applyFill="1" applyBorder="1" applyAlignment="1">
      <alignment horizontal="center"/>
    </xf>
    <xf numFmtId="0" fontId="0" fillId="3" borderId="30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quotePrefix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2" borderId="0" xfId="0" applyFill="1"/>
    <xf numFmtId="0" fontId="0" fillId="0" borderId="11" xfId="0" applyBorder="1" applyAlignment="1">
      <alignment vertical="center"/>
    </xf>
    <xf numFmtId="0" fontId="0" fillId="0" borderId="11" xfId="0" quotePrefix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3" borderId="34" xfId="0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inden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2" borderId="11" xfId="0" quotePrefix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0" fillId="0" borderId="11" xfId="0" quotePrefix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11" xfId="0" quotePrefix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quotePrefix="1" applyFont="1" applyFill="1" applyBorder="1" applyAlignment="1">
      <alignment horizontal="center" vertical="center"/>
    </xf>
    <xf numFmtId="0" fontId="0" fillId="0" borderId="27" xfId="0" quotePrefix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" borderId="14" xfId="0" quotePrefix="1" applyFont="1" applyFill="1" applyBorder="1" applyAlignment="1">
      <alignment horizontal="center" vertical="center"/>
    </xf>
    <xf numFmtId="0" fontId="0" fillId="2" borderId="27" xfId="0" quotePrefix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7" borderId="11" xfId="0" quotePrefix="1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1" xfId="0" quotePrefix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inden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2" borderId="11" xfId="0" quotePrefix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1" xfId="0" quotePrefix="1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 wrapText="1"/>
    </xf>
    <xf numFmtId="0" fontId="0" fillId="7" borderId="11" xfId="0" quotePrefix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11" xfId="0" quotePrefix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0" fillId="0" borderId="14" xfId="0" quotePrefix="1" applyFont="1" applyFill="1" applyBorder="1" applyAlignment="1">
      <alignment horizontal="center" vertical="center"/>
    </xf>
    <xf numFmtId="0" fontId="0" fillId="0" borderId="27" xfId="0" quotePrefix="1" applyFont="1" applyFill="1" applyBorder="1" applyAlignment="1">
      <alignment horizontal="center" vertical="center"/>
    </xf>
    <xf numFmtId="0" fontId="0" fillId="2" borderId="14" xfId="0" quotePrefix="1" applyFont="1" applyFill="1" applyBorder="1" applyAlignment="1">
      <alignment horizontal="center" vertical="center"/>
    </xf>
    <xf numFmtId="0" fontId="0" fillId="2" borderId="27" xfId="0" quotePrefix="1" applyFont="1" applyFill="1" applyBorder="1" applyAlignment="1">
      <alignment horizontal="center" vertical="center"/>
    </xf>
    <xf numFmtId="0" fontId="0" fillId="7" borderId="31" xfId="0" quotePrefix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2" borderId="11" xfId="0" quotePrefix="1" applyFill="1" applyBorder="1" applyAlignment="1">
      <alignment vertical="center"/>
    </xf>
    <xf numFmtId="0" fontId="0" fillId="2" borderId="31" xfId="0" applyFill="1" applyBorder="1" applyAlignment="1">
      <alignment horizontal="center" vertical="center"/>
    </xf>
    <xf numFmtId="0" fontId="0" fillId="7" borderId="11" xfId="0" quotePrefix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inden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2" borderId="11" xfId="0" quotePrefix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0" fillId="0" borderId="11" xfId="0" quotePrefix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11" xfId="0" quotePrefix="1" applyFont="1" applyBorder="1" applyAlignment="1">
      <alignment horizontal="center" vertical="center"/>
    </xf>
    <xf numFmtId="0" fontId="0" fillId="0" borderId="11" xfId="0" quotePrefix="1" applyFont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11" xfId="0" quotePrefix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7" borderId="31" xfId="0" quotePrefix="1" applyFont="1" applyFill="1" applyBorder="1" applyAlignment="1">
      <alignment horizontal="center" vertical="center"/>
    </xf>
    <xf numFmtId="0" fontId="0" fillId="0" borderId="31" xfId="0" quotePrefix="1" applyFont="1" applyFill="1" applyBorder="1" applyAlignment="1">
      <alignment horizontal="center" vertical="center"/>
    </xf>
    <xf numFmtId="0" fontId="0" fillId="0" borderId="14" xfId="0" quotePrefix="1" applyFont="1" applyFill="1" applyBorder="1" applyAlignment="1">
      <alignment horizontal="center" vertical="center"/>
    </xf>
    <xf numFmtId="0" fontId="0" fillId="0" borderId="14" xfId="0" quotePrefix="1" applyFont="1" applyFill="1" applyBorder="1" applyAlignment="1">
      <alignment horizontal="center" vertical="center" wrapText="1"/>
    </xf>
    <xf numFmtId="0" fontId="0" fillId="2" borderId="14" xfId="0" quotePrefix="1" applyFont="1" applyFill="1" applyBorder="1" applyAlignment="1">
      <alignment horizontal="center" vertical="center"/>
    </xf>
    <xf numFmtId="0" fontId="0" fillId="2" borderId="27" xfId="0" quotePrefix="1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 wrapText="1"/>
    </xf>
    <xf numFmtId="0" fontId="0" fillId="0" borderId="27" xfId="0" quotePrefix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indent="1"/>
    </xf>
    <xf numFmtId="0" fontId="0" fillId="2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2" borderId="11" xfId="0" quotePrefix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11" xfId="0" quotePrefix="1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4" xfId="0" quotePrefix="1" applyFill="1" applyBorder="1" applyAlignment="1">
      <alignment horizontal="center" vertical="center"/>
    </xf>
    <xf numFmtId="0" fontId="0" fillId="2" borderId="27" xfId="0" quotePrefix="1" applyFill="1" applyBorder="1" applyAlignment="1">
      <alignment horizontal="center" vertical="center"/>
    </xf>
    <xf numFmtId="0" fontId="0" fillId="2" borderId="11" xfId="0" quotePrefix="1" applyFill="1" applyBorder="1" applyAlignment="1">
      <alignment horizontal="center" vertical="center"/>
    </xf>
    <xf numFmtId="0" fontId="0" fillId="0" borderId="14" xfId="0" quotePrefix="1" applyBorder="1" applyAlignment="1">
      <alignment horizontal="center" vertical="center"/>
    </xf>
    <xf numFmtId="0" fontId="0" fillId="0" borderId="11" xfId="0" quotePrefix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27" xfId="0" quotePrefix="1" applyBorder="1" applyAlignment="1">
      <alignment horizontal="center" vertical="center"/>
    </xf>
    <xf numFmtId="0" fontId="0" fillId="7" borderId="31" xfId="0" quotePrefix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 horizontal="left" vertical="top" indent="1"/>
    </xf>
    <xf numFmtId="0" fontId="0" fillId="0" borderId="0" xfId="0" quotePrefix="1" applyAlignment="1">
      <alignment horizontal="center" vertical="center"/>
    </xf>
    <xf numFmtId="0" fontId="0" fillId="2" borderId="14" xfId="0" quotePrefix="1" applyFont="1" applyFill="1" applyBorder="1" applyAlignment="1">
      <alignment horizontal="center" vertical="center"/>
    </xf>
    <xf numFmtId="0" fontId="0" fillId="7" borderId="31" xfId="0" quotePrefix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quotePrefix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quotePrefix="1" applyBorder="1" applyAlignment="1">
      <alignment horizontal="center" vertical="center"/>
    </xf>
    <xf numFmtId="0" fontId="0" fillId="7" borderId="31" xfId="0" quotePrefix="1" applyFill="1" applyBorder="1" applyAlignment="1">
      <alignment horizontal="center" vertical="center"/>
    </xf>
    <xf numFmtId="0" fontId="0" fillId="2" borderId="14" xfId="0" quotePrefix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1" xfId="0" quotePrefix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0" fillId="2" borderId="11" xfId="0" quotePrefix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7" borderId="11" xfId="0" quotePrefix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7" xfId="0" quotePrefix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quotePrefix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1" xfId="0" quotePrefix="1" applyFill="1" applyBorder="1" applyAlignment="1">
      <alignment horizontal="center" vertical="center"/>
    </xf>
    <xf numFmtId="0" fontId="0" fillId="0" borderId="14" xfId="0" quotePrefix="1" applyBorder="1" applyAlignment="1">
      <alignment horizontal="center" vertical="center"/>
    </xf>
    <xf numFmtId="0" fontId="0" fillId="0" borderId="11" xfId="0" quotePrefix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7" borderId="31" xfId="0" quotePrefix="1" applyFill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2" borderId="11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2" xfId="0" applyFont="1" applyFill="1" applyBorder="1" applyAlignment="1"/>
    <xf numFmtId="0" fontId="0" fillId="0" borderId="0" xfId="0" applyFont="1" applyFill="1" applyBorder="1" applyAlignment="1"/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top" inden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2" xfId="0" applyFill="1" applyBorder="1" applyAlignment="1"/>
    <xf numFmtId="0" fontId="0" fillId="0" borderId="0" xfId="0" applyFill="1" applyAlignment="1"/>
    <xf numFmtId="0" fontId="0" fillId="0" borderId="0" xfId="0" applyFill="1"/>
    <xf numFmtId="0" fontId="12" fillId="0" borderId="0" xfId="0" applyFont="1" applyFill="1" applyAlignment="1"/>
    <xf numFmtId="0" fontId="0" fillId="0" borderId="0" xfId="0" applyBorder="1" applyAlignment="1">
      <alignment horizontal="center"/>
    </xf>
    <xf numFmtId="0" fontId="0" fillId="7" borderId="11" xfId="0" quotePrefix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31" xfId="0" quotePrefix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2" borderId="14" xfId="0" quotePrefix="1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2" borderId="11" xfId="0" quotePrefix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quotePrefix="1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quotePrefix="1" applyFont="1" applyBorder="1" applyAlignment="1">
      <alignment horizontal="center" vertical="center" wrapText="1"/>
    </xf>
    <xf numFmtId="0" fontId="0" fillId="2" borderId="11" xfId="0" quotePrefix="1" applyFont="1" applyFill="1" applyBorder="1" applyAlignment="1">
      <alignment horizontal="center" vertical="center" wrapText="1"/>
    </xf>
    <xf numFmtId="18" fontId="0" fillId="0" borderId="14" xfId="0" applyNumberFormat="1" applyBorder="1" applyAlignment="1">
      <alignment horizontal="center" vertical="center"/>
    </xf>
    <xf numFmtId="18" fontId="0" fillId="0" borderId="15" xfId="0" applyNumberFormat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2" borderId="13" xfId="0" quotePrefix="1" applyFill="1" applyBorder="1" applyAlignment="1">
      <alignment horizontal="center" vertical="center"/>
    </xf>
    <xf numFmtId="0" fontId="0" fillId="0" borderId="29" xfId="0" quotePrefix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 wrapText="1"/>
    </xf>
    <xf numFmtId="0" fontId="0" fillId="0" borderId="0" xfId="0" quotePrefix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quotePrefix="1" applyFont="1" applyBorder="1" applyAlignment="1">
      <alignment horizontal="center" vertical="center"/>
    </xf>
    <xf numFmtId="0" fontId="0" fillId="7" borderId="11" xfId="0" quotePrefix="1" applyFont="1" applyFill="1" applyBorder="1" applyAlignment="1">
      <alignment horizontal="center" vertical="center"/>
    </xf>
    <xf numFmtId="0" fontId="0" fillId="2" borderId="14" xfId="0" quotePrefix="1" applyFill="1" applyBorder="1" applyAlignment="1">
      <alignment horizontal="center" vertical="center"/>
    </xf>
    <xf numFmtId="0" fontId="0" fillId="2" borderId="11" xfId="0" quotePrefix="1" applyFill="1" applyBorder="1" applyAlignment="1">
      <alignment horizontal="center" vertical="center"/>
    </xf>
    <xf numFmtId="0" fontId="0" fillId="2" borderId="11" xfId="0" quotePrefix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2" borderId="14" xfId="0" quotePrefix="1" applyFont="1" applyFill="1" applyBorder="1" applyAlignment="1">
      <alignment horizontal="center" vertical="center"/>
    </xf>
    <xf numFmtId="0" fontId="0" fillId="0" borderId="31" xfId="0" quotePrefix="1" applyFont="1" applyFill="1" applyBorder="1" applyAlignment="1">
      <alignment horizontal="center" vertical="center"/>
    </xf>
    <xf numFmtId="0" fontId="0" fillId="0" borderId="11" xfId="0" quotePrefix="1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 wrapText="1"/>
    </xf>
    <xf numFmtId="0" fontId="0" fillId="0" borderId="14" xfId="0" quotePrefix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indent="1"/>
    </xf>
    <xf numFmtId="0" fontId="0" fillId="7" borderId="11" xfId="0" quotePrefix="1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 wrapText="1"/>
    </xf>
    <xf numFmtId="0" fontId="0" fillId="0" borderId="11" xfId="0" quotePrefix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2" borderId="11" xfId="0" quotePrefix="1" applyFill="1" applyBorder="1" applyAlignment="1">
      <alignment horizontal="center" vertical="center"/>
    </xf>
    <xf numFmtId="0" fontId="0" fillId="0" borderId="14" xfId="0" quotePrefix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2" borderId="11" xfId="0" quotePrefix="1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0" fillId="0" borderId="14" xfId="0" quotePrefix="1" applyBorder="1" applyAlignment="1">
      <alignment horizontal="center" vertical="center"/>
    </xf>
    <xf numFmtId="0" fontId="0" fillId="0" borderId="27" xfId="0" quotePrefix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quotePrefix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2" borderId="11" xfId="0" quotePrefix="1" applyFill="1" applyBorder="1" applyAlignment="1">
      <alignment horizontal="center" vertical="center"/>
    </xf>
    <xf numFmtId="0" fontId="0" fillId="0" borderId="11" xfId="0" quotePrefix="1" applyBorder="1" applyAlignment="1">
      <alignment horizontal="center" vertical="center" wrapText="1"/>
    </xf>
    <xf numFmtId="0" fontId="0" fillId="0" borderId="11" xfId="0" quotePrefix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7" borderId="31" xfId="0" quotePrefix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0" fillId="0" borderId="0" xfId="0" quotePrefix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3" borderId="41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7" xfId="0" applyFill="1" applyBorder="1" applyAlignment="1">
      <alignment vertical="center"/>
    </xf>
    <xf numFmtId="0" fontId="0" fillId="3" borderId="17" xfId="0" quotePrefix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34" xfId="0" applyFill="1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2" borderId="27" xfId="0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quotePrefix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7" borderId="14" xfId="0" quotePrefix="1" applyFill="1" applyBorder="1" applyAlignment="1">
      <alignment horizontal="center" vertical="center"/>
    </xf>
    <xf numFmtId="0" fontId="0" fillId="7" borderId="14" xfId="0" quotePrefix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/>
    </xf>
    <xf numFmtId="0" fontId="0" fillId="0" borderId="11" xfId="0" quotePrefix="1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 wrapText="1"/>
    </xf>
    <xf numFmtId="0" fontId="0" fillId="7" borderId="11" xfId="0" quotePrefix="1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2" borderId="14" xfId="0" quotePrefix="1" applyFill="1" applyBorder="1" applyAlignment="1">
      <alignment horizontal="center" vertical="center" wrapText="1"/>
    </xf>
    <xf numFmtId="0" fontId="0" fillId="2" borderId="27" xfId="0" quotePrefix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2" borderId="14" xfId="0" quotePrefix="1" applyFill="1" applyBorder="1" applyAlignment="1">
      <alignment horizontal="center" vertical="center"/>
    </xf>
    <xf numFmtId="0" fontId="0" fillId="0" borderId="14" xfId="0" quotePrefix="1" applyBorder="1" applyAlignment="1">
      <alignment horizontal="center" vertical="center"/>
    </xf>
    <xf numFmtId="0" fontId="0" fillId="0" borderId="11" xfId="0" quotePrefix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2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2" borderId="14" xfId="0" quotePrefix="1" applyFill="1" applyBorder="1" applyAlignment="1">
      <alignment horizontal="center" vertical="center"/>
    </xf>
    <xf numFmtId="0" fontId="0" fillId="0" borderId="14" xfId="0" quotePrefix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1" xfId="0" quotePrefix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quotePrefix="1" applyFont="1" applyFill="1" applyBorder="1" applyAlignment="1">
      <alignment horizontal="center" vertical="center"/>
    </xf>
    <xf numFmtId="0" fontId="0" fillId="2" borderId="14" xfId="0" quotePrefix="1" applyFont="1" applyFill="1" applyBorder="1" applyAlignment="1">
      <alignment horizontal="center" vertical="center"/>
    </xf>
    <xf numFmtId="0" fontId="1" fillId="2" borderId="11" xfId="0" quotePrefix="1" applyFont="1" applyFill="1" applyBorder="1" applyAlignment="1">
      <alignment horizontal="center" vertical="center"/>
    </xf>
    <xf numFmtId="0" fontId="0" fillId="0" borderId="31" xfId="0" quotePrefix="1" applyFont="1" applyFill="1" applyBorder="1" applyAlignment="1">
      <alignment horizontal="center" vertical="center"/>
    </xf>
    <xf numFmtId="0" fontId="0" fillId="0" borderId="11" xfId="0" quotePrefix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quotePrefix="1" applyFont="1" applyFill="1" applyBorder="1" applyAlignment="1">
      <alignment horizontal="center" vertical="center"/>
    </xf>
    <xf numFmtId="0" fontId="0" fillId="0" borderId="11" xfId="0" quotePrefix="1" applyFont="1" applyBorder="1" applyAlignment="1">
      <alignment horizontal="center" vertical="center"/>
    </xf>
    <xf numFmtId="0" fontId="0" fillId="0" borderId="14" xfId="0" quotePrefix="1" applyFont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4" xfId="0" quotePrefix="1" applyFont="1" applyFill="1" applyBorder="1" applyAlignment="1">
      <alignment horizontal="center" vertical="center"/>
    </xf>
    <xf numFmtId="0" fontId="0" fillId="2" borderId="15" xfId="0" quotePrefix="1" applyFont="1" applyFill="1" applyBorder="1" applyAlignment="1">
      <alignment horizontal="center" vertical="center"/>
    </xf>
    <xf numFmtId="0" fontId="0" fillId="2" borderId="11" xfId="0" quotePrefix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7" borderId="11" xfId="0" quotePrefix="1" applyFont="1" applyFill="1" applyBorder="1" applyAlignment="1">
      <alignment horizontal="center" vertical="center"/>
    </xf>
    <xf numFmtId="0" fontId="0" fillId="2" borderId="14" xfId="0" quotePrefix="1" applyFill="1" applyBorder="1" applyAlignment="1">
      <alignment horizontal="center" vertical="center"/>
    </xf>
    <xf numFmtId="0" fontId="0" fillId="0" borderId="29" xfId="0" quotePrefix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1" xfId="0" quotePrefix="1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 wrapText="1"/>
    </xf>
    <xf numFmtId="0" fontId="0" fillId="2" borderId="11" xfId="0" quotePrefix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quotePrefix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0" fillId="7" borderId="11" xfId="0" quotePrefix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indent="1"/>
    </xf>
    <xf numFmtId="0" fontId="0" fillId="7" borderId="11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quotePrefix="1" applyFont="1" applyFill="1" applyBorder="1" applyAlignment="1">
      <alignment horizontal="center" vertical="center"/>
    </xf>
    <xf numFmtId="0" fontId="0" fillId="0" borderId="31" xfId="0" quotePrefix="1" applyFont="1" applyFill="1" applyBorder="1" applyAlignment="1">
      <alignment horizontal="center" vertical="center"/>
    </xf>
    <xf numFmtId="0" fontId="0" fillId="0" borderId="35" xfId="0" quotePrefix="1" applyFont="1" applyFill="1" applyBorder="1" applyAlignment="1">
      <alignment horizontal="center" vertical="center"/>
    </xf>
    <xf numFmtId="0" fontId="0" fillId="0" borderId="29" xfId="0" quotePrefix="1" applyFont="1" applyFill="1" applyBorder="1" applyAlignment="1">
      <alignment horizontal="center" vertical="center"/>
    </xf>
    <xf numFmtId="0" fontId="0" fillId="0" borderId="32" xfId="0" quotePrefix="1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0" fillId="0" borderId="30" xfId="0" quotePrefix="1" applyFont="1" applyFill="1" applyBorder="1" applyAlignment="1">
      <alignment horizontal="center" vertical="center"/>
    </xf>
    <xf numFmtId="0" fontId="0" fillId="0" borderId="16" xfId="0" quotePrefix="1" applyFont="1" applyFill="1" applyBorder="1" applyAlignment="1">
      <alignment horizontal="center" vertical="center"/>
    </xf>
    <xf numFmtId="0" fontId="0" fillId="0" borderId="17" xfId="0" quotePrefix="1" applyFont="1" applyFill="1" applyBorder="1" applyAlignment="1">
      <alignment horizontal="center" vertical="center"/>
    </xf>
    <xf numFmtId="0" fontId="0" fillId="0" borderId="18" xfId="0" quotePrefix="1" applyFont="1" applyFill="1" applyBorder="1" applyAlignment="1">
      <alignment horizontal="center" vertical="center"/>
    </xf>
    <xf numFmtId="0" fontId="0" fillId="0" borderId="14" xfId="0" quotePrefix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2" borderId="31" xfId="0" quotePrefix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4" xfId="0" quotePrefix="1" applyFont="1" applyFill="1" applyBorder="1" applyAlignment="1">
      <alignment horizontal="center" vertical="center"/>
    </xf>
    <xf numFmtId="0" fontId="0" fillId="2" borderId="15" xfId="0" quotePrefix="1" applyFont="1" applyFill="1" applyBorder="1" applyAlignment="1">
      <alignment horizontal="center" vertical="center"/>
    </xf>
    <xf numFmtId="0" fontId="0" fillId="2" borderId="27" xfId="0" quotePrefix="1" applyFont="1" applyFill="1" applyBorder="1" applyAlignment="1">
      <alignment horizontal="center" vertical="center"/>
    </xf>
    <xf numFmtId="0" fontId="0" fillId="0" borderId="15" xfId="0" quotePrefix="1" applyFont="1" applyFill="1" applyBorder="1" applyAlignment="1">
      <alignment horizontal="center" vertical="center"/>
    </xf>
    <xf numFmtId="0" fontId="0" fillId="7" borderId="31" xfId="0" quotePrefix="1" applyFont="1" applyFill="1" applyBorder="1" applyAlignment="1">
      <alignment horizontal="center" vertical="center"/>
    </xf>
    <xf numFmtId="0" fontId="0" fillId="7" borderId="35" xfId="0" quotePrefix="1" applyFont="1" applyFill="1" applyBorder="1" applyAlignment="1">
      <alignment horizontal="center" vertical="center"/>
    </xf>
    <xf numFmtId="0" fontId="0" fillId="7" borderId="29" xfId="0" quotePrefix="1" applyFont="1" applyFill="1" applyBorder="1" applyAlignment="1">
      <alignment horizontal="center" vertical="center"/>
    </xf>
    <xf numFmtId="0" fontId="0" fillId="0" borderId="27" xfId="0" quotePrefix="1" applyFont="1" applyFill="1" applyBorder="1" applyAlignment="1">
      <alignment horizontal="center" vertical="center"/>
    </xf>
    <xf numFmtId="0" fontId="0" fillId="2" borderId="11" xfId="0" quotePrefix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6" xfId="0" quotePrefix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4" fillId="0" borderId="14" xfId="0" quotePrefix="1" applyFont="1" applyFill="1" applyBorder="1" applyAlignment="1">
      <alignment horizontal="center" vertical="center"/>
    </xf>
    <xf numFmtId="0" fontId="4" fillId="0" borderId="27" xfId="0" quotePrefix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4" xfId="0" quotePrefix="1" applyFont="1" applyBorder="1" applyAlignment="1">
      <alignment horizontal="center" vertical="center"/>
    </xf>
    <xf numFmtId="0" fontId="1" fillId="0" borderId="27" xfId="0" quotePrefix="1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0" borderId="11" xfId="0" quotePrefix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2" borderId="11" xfId="0" quotePrefix="1" applyFont="1" applyFill="1" applyBorder="1" applyAlignment="1">
      <alignment horizontal="center" vertical="center"/>
    </xf>
    <xf numFmtId="0" fontId="0" fillId="0" borderId="27" xfId="0" quotePrefix="1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4" borderId="14" xfId="0" quotePrefix="1" applyFont="1" applyFill="1" applyBorder="1" applyAlignment="1">
      <alignment horizontal="center" vertical="center" wrapText="1"/>
    </xf>
    <xf numFmtId="0" fontId="0" fillId="4" borderId="27" xfId="0" quotePrefix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4" xfId="0" quotePrefix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11" xfId="0" quotePrefix="1" applyFont="1" applyFill="1" applyBorder="1" applyAlignment="1">
      <alignment horizontal="center" vertical="center"/>
    </xf>
    <xf numFmtId="0" fontId="1" fillId="2" borderId="11" xfId="0" quotePrefix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14" xfId="0" quotePrefix="1" applyFont="1" applyFill="1" applyBorder="1" applyAlignment="1">
      <alignment horizontal="center" vertical="center" wrapText="1"/>
    </xf>
    <xf numFmtId="0" fontId="0" fillId="2" borderId="27" xfId="0" quotePrefix="1" applyFont="1" applyFill="1" applyBorder="1" applyAlignment="1">
      <alignment horizontal="center" vertical="center" wrapText="1"/>
    </xf>
    <xf numFmtId="0" fontId="0" fillId="7" borderId="14" xfId="0" quotePrefix="1" applyFont="1" applyFill="1" applyBorder="1" applyAlignment="1">
      <alignment horizontal="center" vertical="center"/>
    </xf>
    <xf numFmtId="0" fontId="0" fillId="7" borderId="2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1" fillId="2" borderId="14" xfId="0" quotePrefix="1" applyFont="1" applyFill="1" applyBorder="1" applyAlignment="1">
      <alignment horizontal="center" vertical="center"/>
    </xf>
    <xf numFmtId="0" fontId="1" fillId="2" borderId="27" xfId="0" quotePrefix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0" applyFont="1" applyFill="1" applyBorder="1" applyAlignment="1">
      <alignment horizontal="left" vertical="top" indent="1"/>
    </xf>
    <xf numFmtId="0" fontId="0" fillId="7" borderId="11" xfId="0" quotePrefix="1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14" xfId="0" quotePrefix="1" applyFont="1" applyFill="1" applyBorder="1" applyAlignment="1">
      <alignment horizontal="center" vertical="center" wrapText="1"/>
    </xf>
    <xf numFmtId="0" fontId="0" fillId="7" borderId="27" xfId="0" quotePrefix="1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16" xfId="0" quotePrefix="1" applyFont="1" applyFill="1" applyBorder="1" applyAlignment="1">
      <alignment horizontal="center" vertical="center"/>
    </xf>
    <xf numFmtId="0" fontId="0" fillId="7" borderId="17" xfId="0" quotePrefix="1" applyFont="1" applyFill="1" applyBorder="1" applyAlignment="1">
      <alignment horizontal="center" vertical="center"/>
    </xf>
    <xf numFmtId="0" fontId="0" fillId="7" borderId="18" xfId="0" quotePrefix="1" applyFont="1" applyFill="1" applyBorder="1" applyAlignment="1">
      <alignment horizontal="center" vertical="center"/>
    </xf>
    <xf numFmtId="0" fontId="0" fillId="7" borderId="27" xfId="0" quotePrefix="1" applyFont="1" applyFill="1" applyBorder="1" applyAlignment="1">
      <alignment horizontal="center" vertical="center"/>
    </xf>
    <xf numFmtId="0" fontId="0" fillId="0" borderId="31" xfId="0" quotePrefix="1" applyFont="1" applyFill="1" applyBorder="1" applyAlignment="1">
      <alignment horizontal="center" vertical="center" wrapText="1"/>
    </xf>
    <xf numFmtId="0" fontId="0" fillId="0" borderId="35" xfId="0" quotePrefix="1" applyFont="1" applyFill="1" applyBorder="1" applyAlignment="1">
      <alignment horizontal="center" vertical="center" wrapText="1"/>
    </xf>
    <xf numFmtId="0" fontId="0" fillId="0" borderId="29" xfId="0" quotePrefix="1" applyFont="1" applyFill="1" applyBorder="1" applyAlignment="1">
      <alignment horizontal="center" vertical="center" wrapText="1"/>
    </xf>
    <xf numFmtId="0" fontId="0" fillId="0" borderId="16" xfId="0" quotePrefix="1" applyFont="1" applyFill="1" applyBorder="1" applyAlignment="1">
      <alignment horizontal="center" vertical="center" wrapText="1"/>
    </xf>
    <xf numFmtId="0" fontId="0" fillId="0" borderId="17" xfId="0" quotePrefix="1" applyFont="1" applyFill="1" applyBorder="1" applyAlignment="1">
      <alignment horizontal="center" vertical="center" wrapText="1"/>
    </xf>
    <xf numFmtId="0" fontId="0" fillId="0" borderId="18" xfId="0" quotePrefix="1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4" borderId="14" xfId="0" quotePrefix="1" applyFont="1" applyFill="1" applyBorder="1" applyAlignment="1">
      <alignment horizontal="center" vertical="center"/>
    </xf>
    <xf numFmtId="0" fontId="0" fillId="4" borderId="27" xfId="0" quotePrefix="1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 wrapText="1"/>
    </xf>
    <xf numFmtId="0" fontId="0" fillId="7" borderId="2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0" fillId="4" borderId="11" xfId="0" quotePrefix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4" xfId="0" quotePrefix="1" applyFont="1" applyBorder="1" applyAlignment="1">
      <alignment horizontal="center" vertical="center"/>
    </xf>
    <xf numFmtId="0" fontId="0" fillId="0" borderId="27" xfId="0" quotePrefix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quotePrefix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quotePrefix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quotePrefix="1" applyFont="1" applyBorder="1" applyAlignment="1">
      <alignment horizontal="center" vertical="center"/>
    </xf>
    <xf numFmtId="0" fontId="0" fillId="0" borderId="14" xfId="0" quotePrefix="1" applyFont="1" applyBorder="1" applyAlignment="1">
      <alignment horizontal="center" vertical="center" wrapText="1"/>
    </xf>
    <xf numFmtId="0" fontId="0" fillId="0" borderId="27" xfId="0" quotePrefix="1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" fillId="2" borderId="11" xfId="0" quotePrefix="1" applyFont="1" applyFill="1" applyBorder="1" applyAlignment="1">
      <alignment horizontal="center" vertical="center" wrapText="1"/>
    </xf>
    <xf numFmtId="0" fontId="0" fillId="2" borderId="31" xfId="0" quotePrefix="1" applyFill="1" applyBorder="1" applyAlignment="1">
      <alignment horizontal="center" vertical="center"/>
    </xf>
    <xf numFmtId="0" fontId="0" fillId="2" borderId="35" xfId="0" quotePrefix="1" applyFill="1" applyBorder="1" applyAlignment="1">
      <alignment horizontal="center" vertical="center"/>
    </xf>
    <xf numFmtId="0" fontId="0" fillId="2" borderId="29" xfId="0" quotePrefix="1" applyFill="1" applyBorder="1" applyAlignment="1">
      <alignment horizontal="center" vertical="center"/>
    </xf>
    <xf numFmtId="0" fontId="0" fillId="2" borderId="32" xfId="0" quotePrefix="1" applyFill="1" applyBorder="1" applyAlignment="1">
      <alignment horizontal="center" vertical="center"/>
    </xf>
    <xf numFmtId="0" fontId="0" fillId="2" borderId="0" xfId="0" quotePrefix="1" applyFill="1" applyBorder="1" applyAlignment="1">
      <alignment horizontal="center" vertical="center"/>
    </xf>
    <xf numFmtId="0" fontId="0" fillId="2" borderId="30" xfId="0" quotePrefix="1" applyFill="1" applyBorder="1" applyAlignment="1">
      <alignment horizontal="center" vertical="center"/>
    </xf>
    <xf numFmtId="0" fontId="0" fillId="2" borderId="16" xfId="0" quotePrefix="1" applyFill="1" applyBorder="1" applyAlignment="1">
      <alignment horizontal="center" vertical="center"/>
    </xf>
    <xf numFmtId="0" fontId="0" fillId="2" borderId="17" xfId="0" quotePrefix="1" applyFill="1" applyBorder="1" applyAlignment="1">
      <alignment horizontal="center" vertical="center"/>
    </xf>
    <xf numFmtId="0" fontId="0" fillId="2" borderId="18" xfId="0" quotePrefix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4" xfId="0" quotePrefix="1" applyFill="1" applyBorder="1" applyAlignment="1">
      <alignment horizontal="center" vertical="center"/>
    </xf>
    <xf numFmtId="0" fontId="0" fillId="2" borderId="15" xfId="0" quotePrefix="1" applyFill="1" applyBorder="1" applyAlignment="1">
      <alignment horizontal="center" vertical="center"/>
    </xf>
    <xf numFmtId="0" fontId="0" fillId="2" borderId="27" xfId="0" quotePrefix="1" applyFill="1" applyBorder="1" applyAlignment="1">
      <alignment horizontal="center" vertical="center"/>
    </xf>
    <xf numFmtId="0" fontId="0" fillId="0" borderId="29" xfId="0" quotePrefix="1" applyBorder="1" applyAlignment="1">
      <alignment horizontal="center" vertical="center" wrapText="1"/>
    </xf>
    <xf numFmtId="0" fontId="0" fillId="0" borderId="30" xfId="0" quotePrefix="1" applyBorder="1" applyAlignment="1">
      <alignment horizontal="center" vertical="center" wrapText="1"/>
    </xf>
    <xf numFmtId="0" fontId="0" fillId="0" borderId="18" xfId="0" quotePrefix="1" applyBorder="1" applyAlignment="1">
      <alignment horizontal="center" vertical="center" wrapText="1"/>
    </xf>
    <xf numFmtId="0" fontId="0" fillId="0" borderId="11" xfId="0" quotePrefix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0" borderId="0" xfId="0" quotePrefix="1" applyAlignment="1">
      <alignment horizontal="center" vertical="center" wrapText="1"/>
    </xf>
    <xf numFmtId="0" fontId="0" fillId="0" borderId="14" xfId="0" quotePrefix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quotePrefix="1" applyBorder="1" applyAlignment="1">
      <alignment horizontal="center" vertical="center"/>
    </xf>
    <xf numFmtId="0" fontId="0" fillId="0" borderId="27" xfId="0" quotePrefix="1" applyBorder="1" applyAlignment="1">
      <alignment horizontal="center" vertical="center"/>
    </xf>
    <xf numFmtId="0" fontId="0" fillId="0" borderId="31" xfId="0" quotePrefix="1" applyBorder="1" applyAlignment="1">
      <alignment horizontal="center" vertical="center"/>
    </xf>
    <xf numFmtId="0" fontId="0" fillId="0" borderId="35" xfId="0" quotePrefix="1" applyBorder="1" applyAlignment="1">
      <alignment horizontal="center" vertical="center"/>
    </xf>
    <xf numFmtId="0" fontId="0" fillId="0" borderId="29" xfId="0" quotePrefix="1" applyBorder="1" applyAlignment="1">
      <alignment horizontal="center" vertical="center"/>
    </xf>
    <xf numFmtId="0" fontId="0" fillId="0" borderId="32" xfId="0" quotePrefix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30" xfId="0" quotePrefix="1" applyBorder="1" applyAlignment="1">
      <alignment horizontal="center" vertical="center"/>
    </xf>
    <xf numFmtId="0" fontId="0" fillId="0" borderId="16" xfId="0" quotePrefix="1" applyBorder="1" applyAlignment="1">
      <alignment horizontal="center" vertical="center"/>
    </xf>
    <xf numFmtId="0" fontId="0" fillId="0" borderId="17" xfId="0" quotePrefix="1" applyBorder="1" applyAlignment="1">
      <alignment horizontal="center" vertical="center"/>
    </xf>
    <xf numFmtId="0" fontId="0" fillId="0" borderId="18" xfId="0" quotePrefix="1" applyBorder="1" applyAlignment="1">
      <alignment horizontal="center" vertical="center"/>
    </xf>
    <xf numFmtId="0" fontId="0" fillId="7" borderId="31" xfId="0" quotePrefix="1" applyFill="1" applyBorder="1" applyAlignment="1">
      <alignment horizontal="center" vertical="center"/>
    </xf>
    <xf numFmtId="0" fontId="0" fillId="7" borderId="35" xfId="0" quotePrefix="1" applyFill="1" applyBorder="1" applyAlignment="1">
      <alignment horizontal="center" vertical="center"/>
    </xf>
    <xf numFmtId="0" fontId="0" fillId="7" borderId="29" xfId="0" quotePrefix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quotePrefix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7" borderId="29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2" borderId="14" xfId="0" quotePrefix="1" applyFill="1" applyBorder="1" applyAlignment="1">
      <alignment horizontal="center" vertical="center" wrapText="1"/>
    </xf>
    <xf numFmtId="0" fontId="0" fillId="2" borderId="27" xfId="0" quotePrefix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1" xfId="0" quotePrefix="1" applyFill="1" applyBorder="1" applyAlignment="1">
      <alignment horizontal="center" vertical="center"/>
    </xf>
    <xf numFmtId="0" fontId="4" fillId="0" borderId="14" xfId="0" quotePrefix="1" applyFont="1" applyBorder="1" applyAlignment="1">
      <alignment horizontal="center" vertical="center"/>
    </xf>
    <xf numFmtId="0" fontId="4" fillId="0" borderId="27" xfId="0" quotePrefix="1" applyFont="1" applyBorder="1" applyAlignment="1">
      <alignment horizontal="center" vertical="center"/>
    </xf>
    <xf numFmtId="0" fontId="0" fillId="0" borderId="27" xfId="0" quotePrefix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2" borderId="14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4" borderId="14" xfId="0" applyFill="1" applyBorder="1" applyAlignment="1">
      <alignment horizontal="center" wrapText="1"/>
    </xf>
    <xf numFmtId="0" fontId="0" fillId="4" borderId="27" xfId="0" applyFill="1" applyBorder="1" applyAlignment="1">
      <alignment horizontal="center" wrapText="1"/>
    </xf>
    <xf numFmtId="0" fontId="0" fillId="6" borderId="1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 indent="1"/>
    </xf>
    <xf numFmtId="0" fontId="12" fillId="0" borderId="0" xfId="0" applyFont="1" applyAlignment="1">
      <alignment horizontal="center"/>
    </xf>
    <xf numFmtId="0" fontId="0" fillId="4" borderId="14" xfId="0" applyFont="1" applyFill="1" applyBorder="1" applyAlignment="1">
      <alignment horizontal="center" wrapText="1"/>
    </xf>
    <xf numFmtId="0" fontId="0" fillId="4" borderId="27" xfId="0" applyFont="1" applyFill="1" applyBorder="1" applyAlignment="1">
      <alignment horizontal="center" wrapText="1"/>
    </xf>
    <xf numFmtId="0" fontId="0" fillId="5" borderId="20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0" borderId="15" xfId="0" quotePrefix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2" borderId="11" xfId="0" quotePrefix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4" xfId="0" quotePrefix="1" applyFont="1" applyFill="1" applyBorder="1" applyAlignment="1">
      <alignment horizontal="center" vertical="center"/>
    </xf>
    <xf numFmtId="0" fontId="4" fillId="2" borderId="27" xfId="0" quotePrefix="1" applyFont="1" applyFill="1" applyBorder="1" applyAlignment="1">
      <alignment horizontal="center" vertical="center"/>
    </xf>
    <xf numFmtId="0" fontId="0" fillId="0" borderId="35" xfId="0" quotePrefix="1" applyBorder="1" applyAlignment="1">
      <alignment horizontal="center" vertical="center" wrapText="1"/>
    </xf>
    <xf numFmtId="0" fontId="0" fillId="0" borderId="45" xfId="0" quotePrefix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E88"/>
  <sheetViews>
    <sheetView zoomScale="90" zoomScaleNormal="90" workbookViewId="0">
      <selection activeCell="AD13" sqref="AD13"/>
    </sheetView>
  </sheetViews>
  <sheetFormatPr defaultRowHeight="15" x14ac:dyDescent="0.25"/>
  <cols>
    <col min="1" max="1" width="22.5703125" customWidth="1"/>
    <col min="2" max="2" width="9.140625" style="55"/>
    <col min="11" max="11" width="12.85546875" customWidth="1"/>
    <col min="13" max="13" width="23.28515625" style="55" customWidth="1"/>
    <col min="14" max="14" width="12.5703125" customWidth="1"/>
    <col min="27" max="27" width="22.5703125" style="56" customWidth="1"/>
    <col min="28" max="28" width="15.7109375" style="55" customWidth="1"/>
  </cols>
  <sheetData>
    <row r="1" spans="1:31" x14ac:dyDescent="0.25">
      <c r="A1" s="530" t="s">
        <v>48</v>
      </c>
      <c r="B1" s="499" t="s">
        <v>45</v>
      </c>
      <c r="C1" s="510" t="s">
        <v>98</v>
      </c>
      <c r="D1" s="510"/>
      <c r="E1" s="510"/>
      <c r="F1" s="510"/>
      <c r="G1" s="510"/>
      <c r="H1" s="510"/>
      <c r="I1" s="510"/>
      <c r="J1" s="510"/>
      <c r="K1" s="510"/>
      <c r="L1" s="510"/>
      <c r="M1" s="511"/>
      <c r="N1" s="492" t="s">
        <v>44</v>
      </c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521" t="s">
        <v>206</v>
      </c>
    </row>
    <row r="2" spans="1:31" ht="29.25" customHeight="1" x14ac:dyDescent="0.25">
      <c r="A2" s="530"/>
      <c r="B2" s="499"/>
      <c r="C2" s="522" t="s">
        <v>41</v>
      </c>
      <c r="D2" s="522"/>
      <c r="E2" s="499" t="s">
        <v>80</v>
      </c>
      <c r="F2" s="499"/>
      <c r="G2" s="499"/>
      <c r="H2" s="499"/>
      <c r="I2" s="499" t="s">
        <v>96</v>
      </c>
      <c r="J2" s="499"/>
      <c r="K2" s="522" t="s">
        <v>40</v>
      </c>
      <c r="L2" s="522" t="s">
        <v>43</v>
      </c>
      <c r="M2" s="261" t="s">
        <v>34</v>
      </c>
      <c r="N2" s="522" t="s">
        <v>97</v>
      </c>
      <c r="O2" s="528" t="s">
        <v>84</v>
      </c>
      <c r="P2" s="529"/>
      <c r="Q2" s="529"/>
      <c r="R2" s="529"/>
      <c r="S2" s="529"/>
      <c r="T2" s="517" t="s">
        <v>208</v>
      </c>
      <c r="U2" s="492" t="s">
        <v>47</v>
      </c>
      <c r="V2" s="492"/>
      <c r="W2" s="492"/>
      <c r="X2" s="492"/>
      <c r="Y2" s="492"/>
      <c r="Z2" s="492"/>
      <c r="AA2" s="492"/>
      <c r="AB2" s="521"/>
    </row>
    <row r="3" spans="1:31" ht="15.75" customHeight="1" x14ac:dyDescent="0.25">
      <c r="A3" s="530"/>
      <c r="B3" s="499"/>
      <c r="C3" s="490" t="s">
        <v>90</v>
      </c>
      <c r="D3" s="490" t="s">
        <v>71</v>
      </c>
      <c r="E3" s="478" t="s">
        <v>197</v>
      </c>
      <c r="F3" s="452" t="s">
        <v>79</v>
      </c>
      <c r="G3" s="452" t="s">
        <v>81</v>
      </c>
      <c r="H3" s="452" t="s">
        <v>82</v>
      </c>
      <c r="I3" s="519" t="s">
        <v>83</v>
      </c>
      <c r="J3" s="513" t="s">
        <v>202</v>
      </c>
      <c r="K3" s="522"/>
      <c r="L3" s="522"/>
      <c r="M3" s="499" t="s">
        <v>46</v>
      </c>
      <c r="N3" s="522"/>
      <c r="O3" s="517" t="s">
        <v>72</v>
      </c>
      <c r="P3" s="519" t="s">
        <v>71</v>
      </c>
      <c r="Q3" s="517" t="s">
        <v>74</v>
      </c>
      <c r="R3" s="519" t="s">
        <v>59</v>
      </c>
      <c r="S3" s="519" t="s">
        <v>73</v>
      </c>
      <c r="T3" s="520"/>
      <c r="U3" s="515" t="s">
        <v>199</v>
      </c>
      <c r="V3" s="516"/>
      <c r="W3" s="499" t="s">
        <v>31</v>
      </c>
      <c r="X3" s="499"/>
      <c r="Y3" s="499"/>
      <c r="Z3" s="499" t="s">
        <v>33</v>
      </c>
      <c r="AA3" s="261" t="s">
        <v>34</v>
      </c>
      <c r="AB3" s="521"/>
    </row>
    <row r="4" spans="1:31" ht="15" customHeight="1" x14ac:dyDescent="0.25">
      <c r="A4" s="530"/>
      <c r="B4" s="499"/>
      <c r="C4" s="490"/>
      <c r="D4" s="490"/>
      <c r="E4" s="480"/>
      <c r="F4" s="453"/>
      <c r="G4" s="453"/>
      <c r="H4" s="453"/>
      <c r="I4" s="451"/>
      <c r="J4" s="514"/>
      <c r="K4" s="522"/>
      <c r="L4" s="522"/>
      <c r="M4" s="499"/>
      <c r="N4" s="522"/>
      <c r="O4" s="518"/>
      <c r="P4" s="451"/>
      <c r="Q4" s="518"/>
      <c r="R4" s="451"/>
      <c r="S4" s="451"/>
      <c r="T4" s="518"/>
      <c r="U4" s="165" t="s">
        <v>37</v>
      </c>
      <c r="V4" s="165" t="s">
        <v>1</v>
      </c>
      <c r="W4" s="166" t="s">
        <v>2</v>
      </c>
      <c r="X4" s="165" t="s">
        <v>32</v>
      </c>
      <c r="Y4" s="166" t="s">
        <v>3</v>
      </c>
      <c r="Z4" s="492"/>
      <c r="AA4" s="261" t="s">
        <v>36</v>
      </c>
      <c r="AB4" s="521"/>
    </row>
    <row r="5" spans="1:31" x14ac:dyDescent="0.25">
      <c r="A5" s="474" t="s">
        <v>29</v>
      </c>
      <c r="B5" s="472">
        <v>3</v>
      </c>
      <c r="C5" s="524" t="s">
        <v>35</v>
      </c>
      <c r="D5" s="526">
        <v>6</v>
      </c>
      <c r="E5" s="454" t="s">
        <v>35</v>
      </c>
      <c r="F5" s="472">
        <v>3</v>
      </c>
      <c r="G5" s="471" t="s">
        <v>35</v>
      </c>
      <c r="H5" s="471" t="s">
        <v>35</v>
      </c>
      <c r="I5" s="472">
        <v>3</v>
      </c>
      <c r="J5" s="463" t="s">
        <v>35</v>
      </c>
      <c r="K5" s="79">
        <v>3</v>
      </c>
      <c r="L5" s="512">
        <v>2</v>
      </c>
      <c r="M5" s="474" t="s">
        <v>157</v>
      </c>
      <c r="N5" s="506">
        <f>SUM(O5:S6)</f>
        <v>28</v>
      </c>
      <c r="O5" s="506">
        <v>4</v>
      </c>
      <c r="P5" s="506">
        <v>24</v>
      </c>
      <c r="Q5" s="508">
        <v>0</v>
      </c>
      <c r="R5" s="508">
        <v>0</v>
      </c>
      <c r="S5" s="506">
        <v>0</v>
      </c>
      <c r="T5" s="504" t="s">
        <v>35</v>
      </c>
      <c r="U5" s="472">
        <v>0</v>
      </c>
      <c r="V5" s="472">
        <v>3</v>
      </c>
      <c r="W5" s="504" t="s">
        <v>35</v>
      </c>
      <c r="X5" s="504" t="s">
        <v>35</v>
      </c>
      <c r="Y5" s="504" t="s">
        <v>35</v>
      </c>
      <c r="Z5" s="504" t="s">
        <v>35</v>
      </c>
      <c r="AA5" s="474" t="s">
        <v>158</v>
      </c>
      <c r="AB5" s="472">
        <v>80</v>
      </c>
      <c r="AC5" s="21"/>
      <c r="AD5" s="21"/>
      <c r="AE5" s="21"/>
    </row>
    <row r="6" spans="1:31" x14ac:dyDescent="0.25">
      <c r="A6" s="474"/>
      <c r="B6" s="472"/>
      <c r="C6" s="525"/>
      <c r="D6" s="527"/>
      <c r="E6" s="473"/>
      <c r="F6" s="472"/>
      <c r="G6" s="471"/>
      <c r="H6" s="471"/>
      <c r="I6" s="472"/>
      <c r="J6" s="488"/>
      <c r="K6" s="80" t="s">
        <v>39</v>
      </c>
      <c r="L6" s="512"/>
      <c r="M6" s="474"/>
      <c r="N6" s="507"/>
      <c r="O6" s="507"/>
      <c r="P6" s="507"/>
      <c r="Q6" s="509"/>
      <c r="R6" s="509"/>
      <c r="S6" s="507"/>
      <c r="T6" s="505"/>
      <c r="U6" s="472"/>
      <c r="V6" s="472"/>
      <c r="W6" s="505"/>
      <c r="X6" s="505"/>
      <c r="Y6" s="505"/>
      <c r="Z6" s="505"/>
      <c r="AA6" s="474"/>
      <c r="AB6" s="472"/>
      <c r="AC6" s="21"/>
      <c r="AD6" s="21"/>
      <c r="AE6" s="21"/>
    </row>
    <row r="7" spans="1:31" x14ac:dyDescent="0.25">
      <c r="A7" s="499" t="s">
        <v>76</v>
      </c>
      <c r="B7" s="492">
        <v>1</v>
      </c>
      <c r="C7" s="500" t="s">
        <v>35</v>
      </c>
      <c r="D7" s="501">
        <v>6</v>
      </c>
      <c r="E7" s="441" t="s">
        <v>35</v>
      </c>
      <c r="F7" s="492">
        <v>3</v>
      </c>
      <c r="G7" s="503" t="s">
        <v>35</v>
      </c>
      <c r="H7" s="503" t="s">
        <v>35</v>
      </c>
      <c r="I7" s="496">
        <v>3</v>
      </c>
      <c r="J7" s="440" t="s">
        <v>35</v>
      </c>
      <c r="K7" s="79">
        <v>3</v>
      </c>
      <c r="L7" s="489">
        <v>1</v>
      </c>
      <c r="M7" s="491" t="s">
        <v>157</v>
      </c>
      <c r="N7" s="497">
        <f>SUM(O7:S8)</f>
        <v>10</v>
      </c>
      <c r="O7" s="497">
        <v>2</v>
      </c>
      <c r="P7" s="450">
        <v>4</v>
      </c>
      <c r="Q7" s="440">
        <v>2</v>
      </c>
      <c r="R7" s="440">
        <v>1</v>
      </c>
      <c r="S7" s="450">
        <v>1</v>
      </c>
      <c r="T7" s="489" t="s">
        <v>35</v>
      </c>
      <c r="U7" s="495">
        <v>0</v>
      </c>
      <c r="V7" s="496">
        <v>1</v>
      </c>
      <c r="W7" s="489" t="s">
        <v>35</v>
      </c>
      <c r="X7" s="489" t="s">
        <v>35</v>
      </c>
      <c r="Y7" s="489" t="s">
        <v>35</v>
      </c>
      <c r="Z7" s="489" t="s">
        <v>35</v>
      </c>
      <c r="AA7" s="491" t="s">
        <v>158</v>
      </c>
      <c r="AB7" s="492">
        <v>80</v>
      </c>
    </row>
    <row r="8" spans="1:31" x14ac:dyDescent="0.25">
      <c r="A8" s="499"/>
      <c r="B8" s="492"/>
      <c r="C8" s="484"/>
      <c r="D8" s="502"/>
      <c r="E8" s="447"/>
      <c r="F8" s="492"/>
      <c r="G8" s="503"/>
      <c r="H8" s="503"/>
      <c r="I8" s="496"/>
      <c r="J8" s="427"/>
      <c r="K8" s="80" t="s">
        <v>38</v>
      </c>
      <c r="L8" s="489"/>
      <c r="M8" s="491"/>
      <c r="N8" s="498"/>
      <c r="O8" s="498"/>
      <c r="P8" s="494"/>
      <c r="Q8" s="427"/>
      <c r="R8" s="427"/>
      <c r="S8" s="494"/>
      <c r="T8" s="490"/>
      <c r="U8" s="495"/>
      <c r="V8" s="496"/>
      <c r="W8" s="490"/>
      <c r="X8" s="490"/>
      <c r="Y8" s="490"/>
      <c r="Z8" s="490"/>
      <c r="AA8" s="491"/>
      <c r="AB8" s="492"/>
    </row>
    <row r="9" spans="1:31" ht="30" customHeight="1" x14ac:dyDescent="0.25">
      <c r="A9" s="474" t="s">
        <v>42</v>
      </c>
      <c r="B9" s="212">
        <v>4</v>
      </c>
      <c r="C9" s="383">
        <v>1</v>
      </c>
      <c r="D9" s="383">
        <v>5</v>
      </c>
      <c r="E9" s="253" t="s">
        <v>35</v>
      </c>
      <c r="F9" s="253" t="s">
        <v>35</v>
      </c>
      <c r="G9" s="253" t="s">
        <v>35</v>
      </c>
      <c r="H9" s="253" t="s">
        <v>35</v>
      </c>
      <c r="I9" s="253" t="s">
        <v>35</v>
      </c>
      <c r="J9" s="381" t="s">
        <v>35</v>
      </c>
      <c r="K9" s="259" t="s">
        <v>159</v>
      </c>
      <c r="L9" s="493">
        <v>4</v>
      </c>
      <c r="M9" s="254" t="s">
        <v>160</v>
      </c>
      <c r="N9" s="266">
        <f>SUM(O9:S9)</f>
        <v>24</v>
      </c>
      <c r="O9" s="266">
        <v>6</v>
      </c>
      <c r="P9" s="266">
        <v>10</v>
      </c>
      <c r="Q9" s="266">
        <v>8</v>
      </c>
      <c r="R9" s="266">
        <v>0</v>
      </c>
      <c r="S9" s="266">
        <v>0</v>
      </c>
      <c r="T9" s="310" t="s">
        <v>35</v>
      </c>
      <c r="U9" s="266">
        <v>0</v>
      </c>
      <c r="V9" s="266">
        <v>3</v>
      </c>
      <c r="W9" s="266" t="s">
        <v>35</v>
      </c>
      <c r="X9" s="266" t="s">
        <v>35</v>
      </c>
      <c r="Y9" s="266" t="s">
        <v>35</v>
      </c>
      <c r="Z9" s="266" t="s">
        <v>35</v>
      </c>
      <c r="AA9" s="266" t="s">
        <v>158</v>
      </c>
      <c r="AB9" s="231">
        <v>50</v>
      </c>
      <c r="AC9" s="21"/>
      <c r="AD9" s="21"/>
      <c r="AE9" s="21"/>
    </row>
    <row r="10" spans="1:31" ht="30" customHeight="1" x14ac:dyDescent="0.25">
      <c r="A10" s="474"/>
      <c r="B10" s="212">
        <v>3</v>
      </c>
      <c r="C10" s="383">
        <v>1</v>
      </c>
      <c r="D10" s="383">
        <v>5</v>
      </c>
      <c r="E10" s="253" t="s">
        <v>35</v>
      </c>
      <c r="F10" s="253" t="s">
        <v>35</v>
      </c>
      <c r="G10" s="253" t="s">
        <v>35</v>
      </c>
      <c r="H10" s="253" t="s">
        <v>35</v>
      </c>
      <c r="I10" s="253" t="s">
        <v>35</v>
      </c>
      <c r="J10" s="381" t="s">
        <v>35</v>
      </c>
      <c r="K10" s="259" t="s">
        <v>159</v>
      </c>
      <c r="L10" s="493"/>
      <c r="M10" s="254" t="s">
        <v>161</v>
      </c>
      <c r="N10" s="266">
        <f t="shared" ref="N10:N14" si="0">SUM(O10:S10)</f>
        <v>28</v>
      </c>
      <c r="O10" s="266">
        <v>6</v>
      </c>
      <c r="P10" s="266">
        <v>10</v>
      </c>
      <c r="Q10" s="266">
        <v>8</v>
      </c>
      <c r="R10" s="266">
        <v>2</v>
      </c>
      <c r="S10" s="266">
        <v>2</v>
      </c>
      <c r="T10" s="310" t="s">
        <v>35</v>
      </c>
      <c r="U10" s="266">
        <v>0</v>
      </c>
      <c r="V10" s="266">
        <v>3</v>
      </c>
      <c r="W10" s="266" t="s">
        <v>35</v>
      </c>
      <c r="X10" s="266" t="s">
        <v>35</v>
      </c>
      <c r="Y10" s="266" t="s">
        <v>35</v>
      </c>
      <c r="Z10" s="266" t="s">
        <v>35</v>
      </c>
      <c r="AA10" s="266" t="s">
        <v>158</v>
      </c>
      <c r="AB10" s="231">
        <v>20</v>
      </c>
      <c r="AC10" s="21"/>
      <c r="AD10" s="21"/>
      <c r="AE10" s="21"/>
    </row>
    <row r="11" spans="1:31" ht="30" customHeight="1" x14ac:dyDescent="0.25">
      <c r="A11" s="474"/>
      <c r="B11" s="212">
        <v>2</v>
      </c>
      <c r="C11" s="383">
        <v>1</v>
      </c>
      <c r="D11" s="383">
        <v>5</v>
      </c>
      <c r="E11" s="253" t="s">
        <v>35</v>
      </c>
      <c r="F11" s="253" t="s">
        <v>35</v>
      </c>
      <c r="G11" s="253" t="s">
        <v>35</v>
      </c>
      <c r="H11" s="253" t="s">
        <v>35</v>
      </c>
      <c r="I11" s="253" t="s">
        <v>35</v>
      </c>
      <c r="J11" s="381" t="s">
        <v>35</v>
      </c>
      <c r="K11" s="259" t="s">
        <v>159</v>
      </c>
      <c r="L11" s="493"/>
      <c r="M11" s="254" t="s">
        <v>162</v>
      </c>
      <c r="N11" s="266">
        <f t="shared" si="0"/>
        <v>17</v>
      </c>
      <c r="O11" s="266">
        <v>4</v>
      </c>
      <c r="P11" s="266">
        <v>5</v>
      </c>
      <c r="Q11" s="266">
        <v>6</v>
      </c>
      <c r="R11" s="266">
        <v>2</v>
      </c>
      <c r="S11" s="266">
        <v>0</v>
      </c>
      <c r="T11" s="310" t="s">
        <v>35</v>
      </c>
      <c r="U11" s="266">
        <v>0</v>
      </c>
      <c r="V11" s="266">
        <v>2</v>
      </c>
      <c r="W11" s="266" t="s">
        <v>35</v>
      </c>
      <c r="X11" s="266" t="s">
        <v>35</v>
      </c>
      <c r="Y11" s="266" t="s">
        <v>35</v>
      </c>
      <c r="Z11" s="266" t="s">
        <v>35</v>
      </c>
      <c r="AA11" s="266" t="s">
        <v>158</v>
      </c>
      <c r="AB11" s="231">
        <v>50</v>
      </c>
      <c r="AC11" s="21"/>
      <c r="AD11" s="21"/>
      <c r="AE11" s="21"/>
    </row>
    <row r="12" spans="1:31" ht="30" customHeight="1" x14ac:dyDescent="0.25">
      <c r="A12" s="474"/>
      <c r="B12" s="212">
        <v>2</v>
      </c>
      <c r="C12" s="383">
        <v>1</v>
      </c>
      <c r="D12" s="383">
        <v>5</v>
      </c>
      <c r="E12" s="253" t="s">
        <v>35</v>
      </c>
      <c r="F12" s="253" t="s">
        <v>35</v>
      </c>
      <c r="G12" s="253" t="s">
        <v>35</v>
      </c>
      <c r="H12" s="253" t="s">
        <v>35</v>
      </c>
      <c r="I12" s="253" t="s">
        <v>35</v>
      </c>
      <c r="J12" s="381" t="s">
        <v>35</v>
      </c>
      <c r="K12" s="259" t="s">
        <v>159</v>
      </c>
      <c r="L12" s="493"/>
      <c r="M12" s="254" t="s">
        <v>162</v>
      </c>
      <c r="N12" s="266">
        <f t="shared" si="0"/>
        <v>17</v>
      </c>
      <c r="O12" s="266">
        <v>4</v>
      </c>
      <c r="P12" s="266">
        <v>5</v>
      </c>
      <c r="Q12" s="266">
        <v>6</v>
      </c>
      <c r="R12" s="266">
        <v>2</v>
      </c>
      <c r="S12" s="266">
        <v>0</v>
      </c>
      <c r="T12" s="310" t="s">
        <v>35</v>
      </c>
      <c r="U12" s="266">
        <v>0</v>
      </c>
      <c r="V12" s="266">
        <v>2</v>
      </c>
      <c r="W12" s="266" t="s">
        <v>35</v>
      </c>
      <c r="X12" s="266" t="s">
        <v>35</v>
      </c>
      <c r="Y12" s="266" t="s">
        <v>35</v>
      </c>
      <c r="Z12" s="266" t="s">
        <v>35</v>
      </c>
      <c r="AA12" s="266" t="s">
        <v>158</v>
      </c>
      <c r="AB12" s="231">
        <v>50</v>
      </c>
      <c r="AC12" s="21"/>
      <c r="AD12" s="21"/>
      <c r="AE12" s="21"/>
    </row>
    <row r="13" spans="1:31" ht="21.75" customHeight="1" x14ac:dyDescent="0.25">
      <c r="A13" s="452" t="s">
        <v>77</v>
      </c>
      <c r="B13" s="390">
        <v>1</v>
      </c>
      <c r="C13" s="483">
        <v>1</v>
      </c>
      <c r="D13" s="485">
        <v>3</v>
      </c>
      <c r="E13" s="441" t="s">
        <v>35</v>
      </c>
      <c r="F13" s="441" t="s">
        <v>35</v>
      </c>
      <c r="G13" s="441" t="s">
        <v>35</v>
      </c>
      <c r="H13" s="441" t="s">
        <v>35</v>
      </c>
      <c r="I13" s="441" t="s">
        <v>35</v>
      </c>
      <c r="J13" s="441" t="s">
        <v>35</v>
      </c>
      <c r="K13" s="74" t="s">
        <v>159</v>
      </c>
      <c r="L13" s="481">
        <v>0</v>
      </c>
      <c r="M13" s="258" t="s">
        <v>160</v>
      </c>
      <c r="N13" s="257">
        <f>SUM(O13:S13)</f>
        <v>15</v>
      </c>
      <c r="O13" s="248">
        <v>3</v>
      </c>
      <c r="P13" s="248">
        <v>5</v>
      </c>
      <c r="Q13" s="248">
        <v>7</v>
      </c>
      <c r="R13" s="385">
        <v>0</v>
      </c>
      <c r="S13" s="386">
        <v>0</v>
      </c>
      <c r="T13" s="450" t="s">
        <v>35</v>
      </c>
      <c r="U13" s="425">
        <v>0</v>
      </c>
      <c r="V13" s="425">
        <v>2</v>
      </c>
      <c r="W13" s="450" t="s">
        <v>35</v>
      </c>
      <c r="X13" s="450" t="s">
        <v>35</v>
      </c>
      <c r="Y13" s="450" t="s">
        <v>35</v>
      </c>
      <c r="Z13" s="450" t="s">
        <v>35</v>
      </c>
      <c r="AA13" s="452" t="s">
        <v>158</v>
      </c>
      <c r="AB13" s="380">
        <v>50</v>
      </c>
    </row>
    <row r="14" spans="1:31" ht="30" x14ac:dyDescent="0.25">
      <c r="A14" s="453"/>
      <c r="B14" s="218">
        <v>1</v>
      </c>
      <c r="C14" s="484"/>
      <c r="D14" s="486"/>
      <c r="E14" s="447"/>
      <c r="F14" s="447"/>
      <c r="G14" s="447"/>
      <c r="H14" s="447"/>
      <c r="I14" s="447"/>
      <c r="J14" s="447"/>
      <c r="K14" s="74" t="s">
        <v>159</v>
      </c>
      <c r="L14" s="482"/>
      <c r="M14" s="247" t="s">
        <v>161</v>
      </c>
      <c r="N14" s="257">
        <f t="shared" si="0"/>
        <v>15</v>
      </c>
      <c r="O14" s="252">
        <v>3</v>
      </c>
      <c r="P14" s="252">
        <v>5</v>
      </c>
      <c r="Q14" s="252">
        <v>7</v>
      </c>
      <c r="R14" s="250">
        <v>0</v>
      </c>
      <c r="S14" s="250">
        <v>0</v>
      </c>
      <c r="T14" s="451"/>
      <c r="U14" s="427"/>
      <c r="V14" s="427"/>
      <c r="W14" s="451"/>
      <c r="X14" s="451"/>
      <c r="Y14" s="451"/>
      <c r="Z14" s="451"/>
      <c r="AA14" s="453"/>
      <c r="AB14" s="214">
        <v>20</v>
      </c>
    </row>
    <row r="15" spans="1:31" x14ac:dyDescent="0.25">
      <c r="A15" s="474" t="s">
        <v>236</v>
      </c>
      <c r="B15" s="487">
        <v>2</v>
      </c>
      <c r="C15" s="463" t="s">
        <v>35</v>
      </c>
      <c r="D15" s="454" t="s">
        <v>35</v>
      </c>
      <c r="E15" s="454" t="s">
        <v>35</v>
      </c>
      <c r="F15" s="454" t="s">
        <v>35</v>
      </c>
      <c r="G15" s="454" t="s">
        <v>35</v>
      </c>
      <c r="H15" s="454" t="s">
        <v>35</v>
      </c>
      <c r="I15" s="454" t="s">
        <v>35</v>
      </c>
      <c r="J15" s="454" t="s">
        <v>35</v>
      </c>
      <c r="K15" s="454" t="s">
        <v>35</v>
      </c>
      <c r="L15" s="454" t="s">
        <v>35</v>
      </c>
      <c r="M15" s="454" t="s">
        <v>35</v>
      </c>
      <c r="N15" s="454" t="s">
        <v>35</v>
      </c>
      <c r="O15" s="454" t="s">
        <v>35</v>
      </c>
      <c r="P15" s="454" t="s">
        <v>35</v>
      </c>
      <c r="Q15" s="454" t="s">
        <v>35</v>
      </c>
      <c r="R15" s="454" t="s">
        <v>35</v>
      </c>
      <c r="S15" s="454" t="s">
        <v>35</v>
      </c>
      <c r="T15" s="454" t="s">
        <v>35</v>
      </c>
      <c r="U15" s="454" t="s">
        <v>35</v>
      </c>
      <c r="V15" s="454" t="s">
        <v>35</v>
      </c>
      <c r="W15" s="454" t="s">
        <v>35</v>
      </c>
      <c r="X15" s="454" t="s">
        <v>35</v>
      </c>
      <c r="Y15" s="454" t="s">
        <v>35</v>
      </c>
      <c r="Z15" s="454" t="s">
        <v>35</v>
      </c>
      <c r="AA15" s="474" t="s">
        <v>158</v>
      </c>
      <c r="AB15" s="471">
        <v>10</v>
      </c>
      <c r="AC15" s="21"/>
      <c r="AD15" s="21"/>
      <c r="AE15" s="21"/>
    </row>
    <row r="16" spans="1:31" x14ac:dyDescent="0.25">
      <c r="A16" s="472"/>
      <c r="B16" s="488"/>
      <c r="C16" s="465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4"/>
      <c r="AB16" s="472"/>
      <c r="AC16" s="21"/>
      <c r="AD16" s="21"/>
      <c r="AE16" s="21"/>
    </row>
    <row r="17" spans="1:31" ht="45" x14ac:dyDescent="0.25">
      <c r="A17" s="285" t="s">
        <v>207</v>
      </c>
      <c r="B17" s="209">
        <v>1</v>
      </c>
      <c r="C17" s="256">
        <v>1</v>
      </c>
      <c r="D17" s="255">
        <v>1</v>
      </c>
      <c r="E17" s="249" t="s">
        <v>35</v>
      </c>
      <c r="F17" s="249" t="s">
        <v>35</v>
      </c>
      <c r="G17" s="261">
        <v>1</v>
      </c>
      <c r="H17" s="261">
        <v>1</v>
      </c>
      <c r="I17" s="265">
        <v>2</v>
      </c>
      <c r="J17" s="391" t="s">
        <v>35</v>
      </c>
      <c r="K17" s="255" t="s">
        <v>159</v>
      </c>
      <c r="L17" s="387">
        <v>0</v>
      </c>
      <c r="M17" s="264" t="s">
        <v>163</v>
      </c>
      <c r="N17" s="257">
        <v>2</v>
      </c>
      <c r="O17" s="262">
        <v>0</v>
      </c>
      <c r="P17" s="262">
        <v>0</v>
      </c>
      <c r="Q17" s="262">
        <v>2</v>
      </c>
      <c r="R17" s="262">
        <v>0</v>
      </c>
      <c r="S17" s="262">
        <v>0</v>
      </c>
      <c r="T17" s="289" t="s">
        <v>35</v>
      </c>
      <c r="U17" s="384" t="s">
        <v>35</v>
      </c>
      <c r="V17" s="384" t="s">
        <v>35</v>
      </c>
      <c r="W17" s="384" t="s">
        <v>35</v>
      </c>
      <c r="X17" s="384" t="s">
        <v>35</v>
      </c>
      <c r="Y17" s="384" t="s">
        <v>35</v>
      </c>
      <c r="Z17" s="384" t="s">
        <v>35</v>
      </c>
      <c r="AA17" s="257" t="s">
        <v>158</v>
      </c>
      <c r="AB17" s="209">
        <v>50</v>
      </c>
    </row>
    <row r="18" spans="1:31" ht="19.5" customHeight="1" x14ac:dyDescent="0.25">
      <c r="A18" s="475" t="s">
        <v>224</v>
      </c>
      <c r="B18" s="210">
        <v>1</v>
      </c>
      <c r="C18" s="463" t="s">
        <v>35</v>
      </c>
      <c r="D18" s="463" t="s">
        <v>35</v>
      </c>
      <c r="E18" s="463" t="s">
        <v>35</v>
      </c>
      <c r="F18" s="463" t="s">
        <v>35</v>
      </c>
      <c r="G18" s="382">
        <v>4</v>
      </c>
      <c r="H18" s="382">
        <v>0</v>
      </c>
      <c r="I18" s="382">
        <v>4</v>
      </c>
      <c r="J18" s="382" t="s">
        <v>89</v>
      </c>
      <c r="K18" s="403" t="s">
        <v>238</v>
      </c>
      <c r="L18" s="381">
        <v>1</v>
      </c>
      <c r="M18" s="7" t="s">
        <v>61</v>
      </c>
      <c r="N18" s="378">
        <v>4</v>
      </c>
      <c r="O18" s="397">
        <v>4</v>
      </c>
      <c r="P18" s="378"/>
      <c r="Q18" s="254"/>
      <c r="R18" s="254"/>
      <c r="S18" s="254"/>
      <c r="T18" s="463" t="s">
        <v>35</v>
      </c>
      <c r="U18" s="254"/>
      <c r="V18" s="35">
        <v>1</v>
      </c>
      <c r="W18" s="454" t="s">
        <v>35</v>
      </c>
      <c r="X18" s="455"/>
      <c r="Y18" s="455"/>
      <c r="Z18" s="456"/>
      <c r="AA18" s="266" t="s">
        <v>158</v>
      </c>
      <c r="AB18" s="210">
        <v>80</v>
      </c>
      <c r="AC18" s="21"/>
      <c r="AD18" s="21"/>
      <c r="AE18" s="21"/>
    </row>
    <row r="19" spans="1:31" ht="18" customHeight="1" x14ac:dyDescent="0.25">
      <c r="A19" s="476"/>
      <c r="B19" s="210">
        <v>1</v>
      </c>
      <c r="C19" s="464"/>
      <c r="D19" s="464"/>
      <c r="E19" s="464"/>
      <c r="F19" s="464"/>
      <c r="G19" s="382">
        <v>3</v>
      </c>
      <c r="H19" s="382">
        <v>4</v>
      </c>
      <c r="I19" s="382">
        <v>7</v>
      </c>
      <c r="J19" s="382" t="s">
        <v>89</v>
      </c>
      <c r="K19" s="403" t="s">
        <v>238</v>
      </c>
      <c r="L19" s="395">
        <v>0</v>
      </c>
      <c r="M19" s="7" t="s">
        <v>62</v>
      </c>
      <c r="N19" s="378">
        <v>20</v>
      </c>
      <c r="O19" s="397">
        <v>4</v>
      </c>
      <c r="P19" s="378">
        <v>4</v>
      </c>
      <c r="Q19" s="254">
        <v>4</v>
      </c>
      <c r="R19" s="254">
        <v>4</v>
      </c>
      <c r="S19" s="254">
        <v>4</v>
      </c>
      <c r="T19" s="464"/>
      <c r="U19" s="254"/>
      <c r="V19" s="35">
        <v>2</v>
      </c>
      <c r="W19" s="457"/>
      <c r="X19" s="458"/>
      <c r="Y19" s="458"/>
      <c r="Z19" s="459"/>
      <c r="AA19" s="266" t="s">
        <v>158</v>
      </c>
      <c r="AB19" s="210">
        <v>50</v>
      </c>
      <c r="AC19" s="21"/>
      <c r="AD19" s="21"/>
      <c r="AE19" s="21"/>
    </row>
    <row r="20" spans="1:31" ht="18" customHeight="1" x14ac:dyDescent="0.25">
      <c r="A20" s="476"/>
      <c r="B20" s="375">
        <v>1</v>
      </c>
      <c r="C20" s="464"/>
      <c r="D20" s="464"/>
      <c r="E20" s="464"/>
      <c r="F20" s="464"/>
      <c r="G20" s="382">
        <v>4</v>
      </c>
      <c r="H20" s="382">
        <v>0</v>
      </c>
      <c r="I20" s="382">
        <v>4</v>
      </c>
      <c r="J20" s="389" t="s">
        <v>89</v>
      </c>
      <c r="K20" s="403" t="s">
        <v>238</v>
      </c>
      <c r="L20" s="381">
        <v>1</v>
      </c>
      <c r="M20" s="7" t="s">
        <v>232</v>
      </c>
      <c r="N20" s="378">
        <v>6</v>
      </c>
      <c r="O20" s="397">
        <v>2</v>
      </c>
      <c r="P20" s="378">
        <v>2</v>
      </c>
      <c r="Q20" s="376"/>
      <c r="R20" s="376"/>
      <c r="S20" s="376">
        <v>2</v>
      </c>
      <c r="T20" s="464"/>
      <c r="U20" s="376"/>
      <c r="V20" s="35">
        <v>0</v>
      </c>
      <c r="W20" s="457"/>
      <c r="X20" s="458"/>
      <c r="Y20" s="458"/>
      <c r="Z20" s="459"/>
      <c r="AA20" s="377" t="s">
        <v>158</v>
      </c>
      <c r="AB20" s="375">
        <v>85</v>
      </c>
      <c r="AC20" s="21"/>
      <c r="AD20" s="21"/>
      <c r="AE20" s="21"/>
    </row>
    <row r="21" spans="1:31" ht="16.5" customHeight="1" x14ac:dyDescent="0.25">
      <c r="A21" s="476"/>
      <c r="B21" s="210">
        <v>1</v>
      </c>
      <c r="C21" s="464"/>
      <c r="D21" s="464"/>
      <c r="E21" s="464"/>
      <c r="F21" s="464"/>
      <c r="G21" s="382">
        <v>0</v>
      </c>
      <c r="H21" s="382">
        <v>0</v>
      </c>
      <c r="I21" s="382">
        <v>0</v>
      </c>
      <c r="J21" s="389" t="s">
        <v>35</v>
      </c>
      <c r="K21" s="403" t="s">
        <v>238</v>
      </c>
      <c r="L21" s="381">
        <v>1</v>
      </c>
      <c r="M21" s="7" t="s">
        <v>64</v>
      </c>
      <c r="N21" s="378">
        <v>4</v>
      </c>
      <c r="O21" s="397"/>
      <c r="P21" s="378"/>
      <c r="Q21" s="169"/>
      <c r="R21" s="169">
        <v>4</v>
      </c>
      <c r="S21" s="169"/>
      <c r="T21" s="464"/>
      <c r="U21" s="169"/>
      <c r="V21" s="35">
        <v>1</v>
      </c>
      <c r="W21" s="457"/>
      <c r="X21" s="458"/>
      <c r="Y21" s="458"/>
      <c r="Z21" s="459"/>
      <c r="AA21" s="266" t="s">
        <v>158</v>
      </c>
      <c r="AB21" s="210">
        <v>85</v>
      </c>
      <c r="AC21" s="21"/>
      <c r="AD21" s="21"/>
      <c r="AE21" s="21"/>
    </row>
    <row r="22" spans="1:31" ht="16.5" customHeight="1" x14ac:dyDescent="0.25">
      <c r="A22" s="476"/>
      <c r="B22" s="210">
        <v>1</v>
      </c>
      <c r="C22" s="464"/>
      <c r="D22" s="464"/>
      <c r="E22" s="464"/>
      <c r="F22" s="464"/>
      <c r="G22" s="382">
        <v>0</v>
      </c>
      <c r="H22" s="382">
        <v>1</v>
      </c>
      <c r="I22" s="382">
        <v>0</v>
      </c>
      <c r="J22" s="389" t="s">
        <v>35</v>
      </c>
      <c r="K22" s="403" t="s">
        <v>238</v>
      </c>
      <c r="L22" s="381">
        <v>1</v>
      </c>
      <c r="M22" s="7" t="s">
        <v>65</v>
      </c>
      <c r="N22" s="378">
        <v>2</v>
      </c>
      <c r="O22" s="397"/>
      <c r="P22" s="378">
        <v>1</v>
      </c>
      <c r="Q22" s="169"/>
      <c r="R22" s="169"/>
      <c r="S22" s="169">
        <v>1</v>
      </c>
      <c r="T22" s="464"/>
      <c r="U22" s="169"/>
      <c r="V22" s="35">
        <v>0</v>
      </c>
      <c r="W22" s="457"/>
      <c r="X22" s="458"/>
      <c r="Y22" s="458"/>
      <c r="Z22" s="459"/>
      <c r="AA22" s="266" t="s">
        <v>158</v>
      </c>
      <c r="AB22" s="210">
        <v>25</v>
      </c>
      <c r="AC22" s="21"/>
      <c r="AD22" s="21"/>
      <c r="AE22" s="21"/>
    </row>
    <row r="23" spans="1:31" ht="16.5" customHeight="1" x14ac:dyDescent="0.25">
      <c r="A23" s="476"/>
      <c r="B23" s="210">
        <v>1</v>
      </c>
      <c r="C23" s="464"/>
      <c r="D23" s="464"/>
      <c r="E23" s="464"/>
      <c r="F23" s="464"/>
      <c r="G23" s="382">
        <v>0</v>
      </c>
      <c r="H23" s="382">
        <v>0</v>
      </c>
      <c r="I23" s="382">
        <v>0</v>
      </c>
      <c r="J23" s="394" t="s">
        <v>35</v>
      </c>
      <c r="K23" s="403" t="s">
        <v>238</v>
      </c>
      <c r="L23" s="381">
        <v>0</v>
      </c>
      <c r="M23" s="7" t="s">
        <v>164</v>
      </c>
      <c r="N23" s="378">
        <v>3</v>
      </c>
      <c r="O23" s="397">
        <v>3</v>
      </c>
      <c r="P23" s="378"/>
      <c r="Q23" s="169"/>
      <c r="R23" s="169"/>
      <c r="S23" s="169"/>
      <c r="T23" s="464"/>
      <c r="U23" s="169"/>
      <c r="V23" s="35">
        <v>0</v>
      </c>
      <c r="W23" s="457"/>
      <c r="X23" s="458"/>
      <c r="Y23" s="458"/>
      <c r="Z23" s="459"/>
      <c r="AA23" s="402" t="s">
        <v>158</v>
      </c>
      <c r="AB23" s="210">
        <v>40</v>
      </c>
      <c r="AC23" s="21"/>
      <c r="AD23" s="21"/>
      <c r="AE23" s="21"/>
    </row>
    <row r="24" spans="1:31" ht="16.5" customHeight="1" x14ac:dyDescent="0.25">
      <c r="A24" s="476"/>
      <c r="B24" s="396">
        <v>1</v>
      </c>
      <c r="C24" s="464"/>
      <c r="D24" s="464"/>
      <c r="E24" s="464"/>
      <c r="F24" s="464"/>
      <c r="G24" s="393">
        <v>0</v>
      </c>
      <c r="H24" s="393">
        <v>0</v>
      </c>
      <c r="I24" s="393">
        <v>0</v>
      </c>
      <c r="J24" s="394" t="s">
        <v>35</v>
      </c>
      <c r="K24" s="403" t="s">
        <v>238</v>
      </c>
      <c r="L24" s="395">
        <v>0</v>
      </c>
      <c r="M24" s="7" t="s">
        <v>164</v>
      </c>
      <c r="N24" s="397">
        <v>3</v>
      </c>
      <c r="O24" s="397"/>
      <c r="P24" s="397"/>
      <c r="Q24" s="397"/>
      <c r="R24" s="397">
        <v>3</v>
      </c>
      <c r="S24" s="397"/>
      <c r="T24" s="464"/>
      <c r="U24" s="397"/>
      <c r="V24" s="35">
        <v>0</v>
      </c>
      <c r="W24" s="457"/>
      <c r="X24" s="458"/>
      <c r="Y24" s="458"/>
      <c r="Z24" s="459"/>
      <c r="AA24" s="402" t="s">
        <v>158</v>
      </c>
      <c r="AB24" s="396">
        <v>40</v>
      </c>
      <c r="AC24" s="21"/>
      <c r="AD24" s="21"/>
      <c r="AE24" s="21"/>
    </row>
    <row r="25" spans="1:31" ht="16.5" customHeight="1" x14ac:dyDescent="0.25">
      <c r="A25" s="476"/>
      <c r="B25" s="210">
        <v>1</v>
      </c>
      <c r="C25" s="464"/>
      <c r="D25" s="464"/>
      <c r="E25" s="464"/>
      <c r="F25" s="464"/>
      <c r="G25" s="382">
        <v>0</v>
      </c>
      <c r="H25" s="382">
        <v>0</v>
      </c>
      <c r="I25" s="382">
        <v>0</v>
      </c>
      <c r="J25" s="394" t="s">
        <v>35</v>
      </c>
      <c r="K25" s="403" t="s">
        <v>238</v>
      </c>
      <c r="L25" s="381">
        <v>0</v>
      </c>
      <c r="M25" s="7" t="s">
        <v>164</v>
      </c>
      <c r="N25" s="378">
        <v>3</v>
      </c>
      <c r="O25" s="397">
        <v>3</v>
      </c>
      <c r="P25" s="378"/>
      <c r="Q25" s="169"/>
      <c r="R25" s="169"/>
      <c r="S25" s="169"/>
      <c r="T25" s="464"/>
      <c r="U25" s="169"/>
      <c r="V25" s="35">
        <v>0</v>
      </c>
      <c r="W25" s="457"/>
      <c r="X25" s="458"/>
      <c r="Y25" s="458"/>
      <c r="Z25" s="459"/>
      <c r="AA25" s="402" t="s">
        <v>158</v>
      </c>
      <c r="AB25" s="210">
        <v>40</v>
      </c>
      <c r="AC25" s="21"/>
      <c r="AD25" s="21"/>
      <c r="AE25" s="21"/>
    </row>
    <row r="26" spans="1:31" ht="16.5" customHeight="1" x14ac:dyDescent="0.25">
      <c r="A26" s="477"/>
      <c r="B26" s="210">
        <v>1</v>
      </c>
      <c r="C26" s="465"/>
      <c r="D26" s="465"/>
      <c r="E26" s="465"/>
      <c r="F26" s="465"/>
      <c r="G26" s="382">
        <v>1</v>
      </c>
      <c r="H26" s="382">
        <v>1</v>
      </c>
      <c r="I26" s="382">
        <v>0</v>
      </c>
      <c r="J26" s="389" t="s">
        <v>203</v>
      </c>
      <c r="K26" s="403" t="s">
        <v>238</v>
      </c>
      <c r="L26" s="381">
        <v>1</v>
      </c>
      <c r="M26" s="7" t="s">
        <v>66</v>
      </c>
      <c r="N26" s="378">
        <v>2</v>
      </c>
      <c r="O26" s="397"/>
      <c r="P26" s="378">
        <v>1</v>
      </c>
      <c r="Q26" s="169">
        <v>1</v>
      </c>
      <c r="R26" s="169"/>
      <c r="S26" s="169"/>
      <c r="T26" s="465"/>
      <c r="U26" s="169"/>
      <c r="V26" s="35">
        <v>0</v>
      </c>
      <c r="W26" s="460"/>
      <c r="X26" s="461"/>
      <c r="Y26" s="461"/>
      <c r="Z26" s="462"/>
      <c r="AA26" s="266" t="s">
        <v>158</v>
      </c>
      <c r="AB26" s="210">
        <v>20</v>
      </c>
      <c r="AC26" s="21"/>
      <c r="AD26" s="21"/>
      <c r="AE26" s="21"/>
    </row>
    <row r="27" spans="1:31" x14ac:dyDescent="0.25">
      <c r="A27" s="478" t="s">
        <v>226</v>
      </c>
      <c r="B27" s="440">
        <v>1</v>
      </c>
      <c r="C27" s="440">
        <v>2</v>
      </c>
      <c r="D27" s="440">
        <v>18</v>
      </c>
      <c r="E27" s="440">
        <v>4</v>
      </c>
      <c r="F27" s="440" t="s">
        <v>35</v>
      </c>
      <c r="G27" s="440" t="s">
        <v>35</v>
      </c>
      <c r="H27" s="440" t="s">
        <v>35</v>
      </c>
      <c r="I27" s="440" t="s">
        <v>35</v>
      </c>
      <c r="J27" s="440" t="s">
        <v>89</v>
      </c>
      <c r="K27" s="440" t="s">
        <v>35</v>
      </c>
      <c r="L27" s="425">
        <v>1</v>
      </c>
      <c r="M27" s="425" t="s">
        <v>63</v>
      </c>
      <c r="N27" s="425">
        <v>22</v>
      </c>
      <c r="O27" s="425">
        <v>4</v>
      </c>
      <c r="P27" s="425">
        <v>4</v>
      </c>
      <c r="Q27" s="425">
        <v>4</v>
      </c>
      <c r="R27" s="425">
        <v>4</v>
      </c>
      <c r="S27" s="425">
        <v>4</v>
      </c>
      <c r="T27" s="440" t="s">
        <v>35</v>
      </c>
      <c r="U27" s="440" t="s">
        <v>35</v>
      </c>
      <c r="V27" s="425">
        <v>2</v>
      </c>
      <c r="W27" s="440" t="s">
        <v>35</v>
      </c>
      <c r="X27" s="440" t="s">
        <v>35</v>
      </c>
      <c r="Y27" s="440" t="s">
        <v>35</v>
      </c>
      <c r="Z27" s="440" t="s">
        <v>35</v>
      </c>
      <c r="AA27" s="425" t="s">
        <v>158</v>
      </c>
      <c r="AB27" s="425">
        <v>50</v>
      </c>
      <c r="AC27" s="21"/>
      <c r="AD27" s="21"/>
      <c r="AE27" s="21"/>
    </row>
    <row r="28" spans="1:31" x14ac:dyDescent="0.25">
      <c r="A28" s="479"/>
      <c r="B28" s="466"/>
      <c r="C28" s="466"/>
      <c r="D28" s="466"/>
      <c r="E28" s="466"/>
      <c r="F28" s="466"/>
      <c r="G28" s="466"/>
      <c r="H28" s="466"/>
      <c r="I28" s="466"/>
      <c r="J28" s="466"/>
      <c r="K28" s="46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21"/>
      <c r="AD28" s="21"/>
      <c r="AE28" s="21"/>
    </row>
    <row r="29" spans="1:31" x14ac:dyDescent="0.25">
      <c r="A29" s="480"/>
      <c r="B29" s="470"/>
      <c r="C29" s="470"/>
      <c r="D29" s="470"/>
      <c r="E29" s="470"/>
      <c r="F29" s="427"/>
      <c r="G29" s="427"/>
      <c r="H29" s="427"/>
      <c r="I29" s="427"/>
      <c r="J29" s="470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21"/>
      <c r="AD29" s="21"/>
      <c r="AE29" s="21"/>
    </row>
    <row r="30" spans="1:31" ht="30" x14ac:dyDescent="0.25">
      <c r="A30" s="170" t="s">
        <v>86</v>
      </c>
      <c r="B30" s="467" t="s">
        <v>35</v>
      </c>
      <c r="C30" s="468"/>
      <c r="D30" s="469"/>
      <c r="E30" s="190" t="s">
        <v>35</v>
      </c>
      <c r="F30" s="171" t="s">
        <v>35</v>
      </c>
      <c r="G30" s="171" t="s">
        <v>35</v>
      </c>
      <c r="H30" s="171" t="s">
        <v>35</v>
      </c>
      <c r="I30" s="171" t="s">
        <v>35</v>
      </c>
      <c r="J30" s="398" t="s">
        <v>35</v>
      </c>
      <c r="K30" s="171" t="s">
        <v>35</v>
      </c>
      <c r="L30" s="171" t="s">
        <v>35</v>
      </c>
      <c r="M30" s="215" t="s">
        <v>35</v>
      </c>
      <c r="N30" s="102">
        <v>4</v>
      </c>
      <c r="O30" s="246" t="s">
        <v>35</v>
      </c>
      <c r="P30" s="246" t="s">
        <v>35</v>
      </c>
      <c r="Q30" s="246" t="s">
        <v>35</v>
      </c>
      <c r="R30" s="246" t="s">
        <v>35</v>
      </c>
      <c r="S30" s="246" t="s">
        <v>35</v>
      </c>
      <c r="T30" s="298" t="s">
        <v>35</v>
      </c>
      <c r="U30" s="246" t="s">
        <v>35</v>
      </c>
      <c r="V30" s="246" t="s">
        <v>35</v>
      </c>
      <c r="W30" s="246" t="s">
        <v>35</v>
      </c>
      <c r="X30" s="246" t="s">
        <v>35</v>
      </c>
      <c r="Y30" s="246" t="s">
        <v>35</v>
      </c>
      <c r="Z30" s="246" t="s">
        <v>35</v>
      </c>
      <c r="AA30" s="284" t="s">
        <v>158</v>
      </c>
      <c r="AB30" s="379">
        <v>15</v>
      </c>
      <c r="AC30" s="21"/>
      <c r="AD30" s="21"/>
      <c r="AE30" s="21"/>
    </row>
    <row r="31" spans="1:31" s="26" customFormat="1" ht="31.9" customHeight="1" x14ac:dyDescent="0.25">
      <c r="A31" s="291" t="s">
        <v>233</v>
      </c>
      <c r="B31" s="290" t="s">
        <v>35</v>
      </c>
      <c r="C31" s="290" t="s">
        <v>35</v>
      </c>
      <c r="D31" s="290" t="s">
        <v>35</v>
      </c>
      <c r="E31" s="290" t="s">
        <v>35</v>
      </c>
      <c r="F31" s="290" t="s">
        <v>35</v>
      </c>
      <c r="G31" s="290" t="s">
        <v>35</v>
      </c>
      <c r="H31" s="290" t="s">
        <v>35</v>
      </c>
      <c r="I31" s="290" t="s">
        <v>35</v>
      </c>
      <c r="J31" s="290" t="s">
        <v>35</v>
      </c>
      <c r="K31" s="290" t="s">
        <v>35</v>
      </c>
      <c r="L31" s="290" t="s">
        <v>35</v>
      </c>
      <c r="M31" s="290" t="s">
        <v>35</v>
      </c>
      <c r="N31" s="290">
        <v>3</v>
      </c>
      <c r="O31" s="290" t="s">
        <v>35</v>
      </c>
      <c r="P31" s="290" t="s">
        <v>35</v>
      </c>
      <c r="Q31" s="290" t="s">
        <v>35</v>
      </c>
      <c r="R31" s="290" t="s">
        <v>35</v>
      </c>
      <c r="S31" s="290" t="s">
        <v>35</v>
      </c>
      <c r="T31" s="290" t="s">
        <v>35</v>
      </c>
      <c r="U31" s="290" t="s">
        <v>35</v>
      </c>
      <c r="V31" s="290" t="s">
        <v>35</v>
      </c>
      <c r="W31" s="290" t="s">
        <v>35</v>
      </c>
      <c r="X31" s="290" t="s">
        <v>35</v>
      </c>
      <c r="Y31" s="290" t="s">
        <v>35</v>
      </c>
      <c r="Z31" s="290" t="s">
        <v>35</v>
      </c>
      <c r="AA31" s="290" t="s">
        <v>35</v>
      </c>
      <c r="AB31" s="290" t="s">
        <v>35</v>
      </c>
    </row>
    <row r="32" spans="1:31" s="21" customFormat="1" ht="31.9" customHeight="1" x14ac:dyDescent="0.25">
      <c r="A32" s="300" t="s">
        <v>228</v>
      </c>
      <c r="B32" s="298">
        <v>2</v>
      </c>
      <c r="C32" s="298" t="s">
        <v>35</v>
      </c>
      <c r="D32" s="298">
        <v>4</v>
      </c>
      <c r="E32" s="298" t="s">
        <v>35</v>
      </c>
      <c r="F32" s="298" t="s">
        <v>35</v>
      </c>
      <c r="G32" s="298" t="s">
        <v>35</v>
      </c>
      <c r="H32" s="298" t="s">
        <v>35</v>
      </c>
      <c r="I32" s="298" t="s">
        <v>35</v>
      </c>
      <c r="J32" s="298" t="s">
        <v>35</v>
      </c>
      <c r="K32" s="298" t="s">
        <v>35</v>
      </c>
      <c r="L32" s="298" t="s">
        <v>35</v>
      </c>
      <c r="M32" s="298" t="s">
        <v>35</v>
      </c>
      <c r="N32" s="298" t="s">
        <v>35</v>
      </c>
      <c r="O32" s="298" t="s">
        <v>35</v>
      </c>
      <c r="P32" s="298">
        <v>1</v>
      </c>
      <c r="Q32" s="298" t="s">
        <v>35</v>
      </c>
      <c r="R32" s="298" t="s">
        <v>35</v>
      </c>
      <c r="S32" s="298" t="s">
        <v>35</v>
      </c>
      <c r="T32" s="298" t="s">
        <v>35</v>
      </c>
      <c r="U32" s="298" t="s">
        <v>35</v>
      </c>
      <c r="V32" s="298" t="s">
        <v>35</v>
      </c>
      <c r="W32" s="298" t="s">
        <v>35</v>
      </c>
      <c r="X32" s="298" t="s">
        <v>35</v>
      </c>
      <c r="Y32" s="298" t="s">
        <v>35</v>
      </c>
      <c r="Z32" s="298" t="s">
        <v>35</v>
      </c>
      <c r="AA32" s="298" t="s">
        <v>35</v>
      </c>
      <c r="AB32" s="298" t="s">
        <v>35</v>
      </c>
    </row>
    <row r="33" spans="1:31" x14ac:dyDescent="0.25">
      <c r="A33" s="38"/>
      <c r="B33" s="39"/>
      <c r="C33" s="40"/>
      <c r="D33" s="40"/>
      <c r="E33" s="42"/>
      <c r="F33" s="41"/>
      <c r="G33" s="42"/>
      <c r="H33" s="42"/>
      <c r="I33" s="42"/>
      <c r="J33" s="42"/>
      <c r="K33" s="41"/>
      <c r="L33" s="40"/>
      <c r="M33" s="78"/>
      <c r="N33" s="43"/>
      <c r="O33" s="53"/>
      <c r="P33" s="53"/>
      <c r="Q33" s="53"/>
      <c r="R33" s="53"/>
      <c r="S33" s="53"/>
      <c r="T33" s="53"/>
      <c r="U33" s="44"/>
      <c r="V33" s="45"/>
      <c r="W33" s="45"/>
      <c r="X33" s="45"/>
      <c r="Y33" s="45"/>
      <c r="Z33" s="45"/>
      <c r="AA33" s="276"/>
      <c r="AB33" s="275"/>
      <c r="AC33" s="21"/>
      <c r="AD33" s="21"/>
      <c r="AE33" s="21"/>
    </row>
    <row r="34" spans="1:31" x14ac:dyDescent="0.25">
      <c r="A34" s="21"/>
      <c r="B34" s="274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27"/>
      <c r="N34" s="431" t="s">
        <v>70</v>
      </c>
      <c r="O34" s="432"/>
      <c r="P34" s="432"/>
      <c r="Q34" s="432"/>
      <c r="R34" s="432"/>
      <c r="S34" s="433"/>
      <c r="T34" s="441" t="s">
        <v>35</v>
      </c>
      <c r="U34" s="442"/>
      <c r="V34" s="442"/>
      <c r="W34" s="442"/>
      <c r="X34" s="442"/>
      <c r="Y34" s="442"/>
      <c r="Z34" s="442"/>
      <c r="AA34" s="442"/>
      <c r="AB34" s="443"/>
      <c r="AC34" s="21"/>
      <c r="AD34" s="21"/>
      <c r="AE34" s="21"/>
    </row>
    <row r="35" spans="1:31" x14ac:dyDescent="0.25">
      <c r="A35" s="21"/>
      <c r="B35" s="274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27"/>
      <c r="N35" s="434"/>
      <c r="O35" s="435"/>
      <c r="P35" s="435"/>
      <c r="Q35" s="435"/>
      <c r="R35" s="435"/>
      <c r="S35" s="436"/>
      <c r="T35" s="444"/>
      <c r="U35" s="445"/>
      <c r="V35" s="445"/>
      <c r="W35" s="445"/>
      <c r="X35" s="445"/>
      <c r="Y35" s="445"/>
      <c r="Z35" s="445"/>
      <c r="AA35" s="445"/>
      <c r="AB35" s="446"/>
      <c r="AC35" s="21"/>
      <c r="AD35" s="21"/>
      <c r="AE35" s="21"/>
    </row>
    <row r="36" spans="1:31" x14ac:dyDescent="0.25">
      <c r="A36" s="21"/>
      <c r="B36" s="274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27"/>
      <c r="N36" s="434"/>
      <c r="O36" s="435"/>
      <c r="P36" s="435"/>
      <c r="Q36" s="435"/>
      <c r="R36" s="435"/>
      <c r="S36" s="436"/>
      <c r="T36" s="444"/>
      <c r="U36" s="445"/>
      <c r="V36" s="445"/>
      <c r="W36" s="445"/>
      <c r="X36" s="445"/>
      <c r="Y36" s="445"/>
      <c r="Z36" s="445"/>
      <c r="AA36" s="445"/>
      <c r="AB36" s="446"/>
      <c r="AC36" s="21"/>
      <c r="AD36" s="21"/>
      <c r="AE36" s="21"/>
    </row>
    <row r="37" spans="1:31" x14ac:dyDescent="0.25">
      <c r="A37" s="21"/>
      <c r="B37" s="274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27"/>
      <c r="N37" s="434"/>
      <c r="O37" s="435"/>
      <c r="P37" s="435"/>
      <c r="Q37" s="435"/>
      <c r="R37" s="435"/>
      <c r="S37" s="436"/>
      <c r="T37" s="444"/>
      <c r="U37" s="445"/>
      <c r="V37" s="445"/>
      <c r="W37" s="445"/>
      <c r="X37" s="445"/>
      <c r="Y37" s="445"/>
      <c r="Z37" s="445"/>
      <c r="AA37" s="445"/>
      <c r="AB37" s="446"/>
      <c r="AC37" s="21"/>
      <c r="AD37" s="21"/>
      <c r="AE37" s="21"/>
    </row>
    <row r="38" spans="1:31" x14ac:dyDescent="0.25">
      <c r="A38" s="21"/>
      <c r="B38" s="274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216"/>
      <c r="N38" s="434"/>
      <c r="O38" s="435"/>
      <c r="P38" s="435"/>
      <c r="Q38" s="435"/>
      <c r="R38" s="435"/>
      <c r="S38" s="436"/>
      <c r="T38" s="444"/>
      <c r="U38" s="445"/>
      <c r="V38" s="445"/>
      <c r="W38" s="445"/>
      <c r="X38" s="445"/>
      <c r="Y38" s="445"/>
      <c r="Z38" s="445"/>
      <c r="AA38" s="445"/>
      <c r="AB38" s="446"/>
      <c r="AC38" s="21"/>
      <c r="AD38" s="21"/>
      <c r="AE38" s="21"/>
    </row>
    <row r="39" spans="1:31" x14ac:dyDescent="0.25">
      <c r="A39" s="21"/>
      <c r="B39" s="274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216"/>
      <c r="N39" s="437"/>
      <c r="O39" s="438"/>
      <c r="P39" s="438"/>
      <c r="Q39" s="438"/>
      <c r="R39" s="438"/>
      <c r="S39" s="439"/>
      <c r="T39" s="447"/>
      <c r="U39" s="448"/>
      <c r="V39" s="448"/>
      <c r="W39" s="448"/>
      <c r="X39" s="448"/>
      <c r="Y39" s="448"/>
      <c r="Z39" s="448"/>
      <c r="AA39" s="448"/>
      <c r="AB39" s="449"/>
      <c r="AC39" s="21"/>
      <c r="AD39" s="21"/>
      <c r="AE39" s="21"/>
    </row>
    <row r="40" spans="1:31" x14ac:dyDescent="0.25">
      <c r="A40" s="20"/>
      <c r="B40" s="192"/>
      <c r="C40" s="192"/>
      <c r="D40" s="192"/>
      <c r="E40" s="192"/>
      <c r="F40" s="192"/>
      <c r="G40" s="192"/>
      <c r="H40" s="192"/>
      <c r="I40" s="192"/>
      <c r="J40" s="192"/>
      <c r="K40" s="16"/>
      <c r="L40" s="16"/>
      <c r="M40" s="216"/>
      <c r="N40" s="429"/>
      <c r="O40" s="429"/>
      <c r="P40" s="429"/>
      <c r="Q40" s="429"/>
      <c r="R40" s="429"/>
      <c r="S40" s="429"/>
      <c r="T40" s="192"/>
      <c r="U40" s="192"/>
      <c r="V40" s="20"/>
      <c r="W40" s="20"/>
      <c r="X40" s="20"/>
      <c r="Y40" s="20"/>
      <c r="Z40" s="20"/>
      <c r="AA40" s="30"/>
      <c r="AB40" s="192"/>
      <c r="AC40" s="21"/>
      <c r="AD40" s="21"/>
      <c r="AE40" s="21"/>
    </row>
    <row r="41" spans="1:31" x14ac:dyDescent="0.25">
      <c r="A41" s="20"/>
      <c r="B41" s="192"/>
      <c r="C41" s="192"/>
      <c r="D41" s="192"/>
      <c r="E41" s="192"/>
      <c r="F41" s="192"/>
      <c r="G41" s="192"/>
      <c r="H41" s="192"/>
      <c r="I41" s="192"/>
      <c r="J41" s="192"/>
      <c r="K41" s="16"/>
      <c r="L41" s="16"/>
      <c r="M41" s="216"/>
      <c r="N41" s="430" t="s">
        <v>4</v>
      </c>
      <c r="O41" s="430"/>
      <c r="P41" s="430"/>
      <c r="Q41" s="430"/>
      <c r="R41" s="430"/>
      <c r="S41" s="430"/>
      <c r="T41" s="430"/>
      <c r="U41" s="430"/>
      <c r="V41" s="430"/>
      <c r="W41" s="430"/>
      <c r="X41" s="20"/>
      <c r="Y41" s="20"/>
      <c r="Z41" s="20"/>
      <c r="AA41" s="30"/>
      <c r="AB41" s="192"/>
      <c r="AC41" s="21"/>
      <c r="AD41" s="21"/>
      <c r="AE41" s="21"/>
    </row>
    <row r="42" spans="1:31" x14ac:dyDescent="0.25">
      <c r="A42" s="21"/>
      <c r="B42" s="27"/>
      <c r="C42" s="27"/>
      <c r="D42" s="27"/>
      <c r="E42" s="27"/>
      <c r="F42" s="27"/>
      <c r="G42" s="27"/>
      <c r="H42" s="27"/>
      <c r="I42" s="27"/>
      <c r="J42" s="27"/>
      <c r="K42" s="19"/>
      <c r="L42" s="19"/>
      <c r="M42" s="216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21"/>
      <c r="Y42" s="21"/>
      <c r="Z42" s="21"/>
      <c r="AA42" s="28"/>
      <c r="AB42" s="217"/>
      <c r="AC42" s="21"/>
      <c r="AD42" s="21"/>
      <c r="AE42" s="21"/>
    </row>
    <row r="43" spans="1:31" x14ac:dyDescent="0.25">
      <c r="A43" s="21"/>
      <c r="B43" s="27"/>
      <c r="C43" s="27"/>
      <c r="D43" s="27"/>
      <c r="E43" s="27"/>
      <c r="F43" s="27"/>
      <c r="G43" s="27"/>
      <c r="H43" s="27"/>
      <c r="I43" s="27"/>
      <c r="J43" s="27"/>
      <c r="K43" s="19"/>
      <c r="L43" s="19"/>
      <c r="M43" s="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21"/>
      <c r="Y43" s="21"/>
      <c r="Z43" s="21"/>
      <c r="AA43" s="28"/>
      <c r="AB43" s="27"/>
      <c r="AC43" s="21"/>
      <c r="AD43" s="21"/>
      <c r="AE43" s="21"/>
    </row>
    <row r="44" spans="1:31" ht="15.75" customHeight="1" x14ac:dyDescent="0.25">
      <c r="A44" s="523" t="s">
        <v>75</v>
      </c>
      <c r="B44" s="523"/>
      <c r="C44" s="523"/>
      <c r="D44" s="523"/>
      <c r="E44" s="523"/>
      <c r="F44" s="523"/>
      <c r="G44" s="523"/>
      <c r="H44" s="523"/>
      <c r="I44" s="523"/>
      <c r="J44" s="523"/>
      <c r="K44" s="523"/>
      <c r="L44" s="163"/>
      <c r="M44" s="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21"/>
      <c r="Y44" s="21"/>
      <c r="Z44" s="21"/>
      <c r="AA44" s="28"/>
      <c r="AB44" s="27"/>
      <c r="AC44" s="21"/>
      <c r="AD44" s="21"/>
      <c r="AE44" s="21"/>
    </row>
    <row r="45" spans="1:31" x14ac:dyDescent="0.25">
      <c r="A45" s="523"/>
      <c r="B45" s="523"/>
      <c r="C45" s="523"/>
      <c r="D45" s="523"/>
      <c r="E45" s="523"/>
      <c r="F45" s="523"/>
      <c r="G45" s="523"/>
      <c r="H45" s="523"/>
      <c r="I45" s="523"/>
      <c r="J45" s="523"/>
      <c r="K45" s="523"/>
      <c r="L45" s="163"/>
      <c r="M45" s="30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20"/>
      <c r="Y45" s="20"/>
      <c r="Z45" s="20"/>
      <c r="AA45" s="30"/>
      <c r="AB45" s="192"/>
      <c r="AC45" s="21"/>
      <c r="AD45" s="21"/>
      <c r="AE45" s="21"/>
    </row>
    <row r="46" spans="1:31" x14ac:dyDescent="0.25">
      <c r="A46" s="523"/>
      <c r="B46" s="523"/>
      <c r="C46" s="523"/>
      <c r="D46" s="523"/>
      <c r="E46" s="523"/>
      <c r="F46" s="523"/>
      <c r="G46" s="523"/>
      <c r="H46" s="523"/>
      <c r="I46" s="523"/>
      <c r="J46" s="523"/>
      <c r="K46" s="523"/>
      <c r="L46" s="163"/>
      <c r="N46" s="428"/>
      <c r="O46" s="428"/>
      <c r="P46" s="428"/>
      <c r="Q46" s="428"/>
      <c r="R46" s="428"/>
      <c r="S46" s="428"/>
      <c r="T46" s="428"/>
      <c r="U46" s="428"/>
      <c r="V46" s="428"/>
      <c r="W46" s="428"/>
    </row>
    <row r="47" spans="1:31" x14ac:dyDescent="0.25">
      <c r="A47" s="523"/>
      <c r="B47" s="523"/>
      <c r="C47" s="523"/>
      <c r="D47" s="523"/>
      <c r="E47" s="523"/>
      <c r="F47" s="523"/>
      <c r="G47" s="523"/>
      <c r="H47" s="523"/>
      <c r="I47" s="523"/>
      <c r="J47" s="523"/>
      <c r="K47" s="523"/>
      <c r="L47" s="163"/>
    </row>
    <row r="48" spans="1:31" x14ac:dyDescent="0.25">
      <c r="A48" s="523"/>
      <c r="B48" s="523"/>
      <c r="C48" s="523"/>
      <c r="D48" s="523"/>
      <c r="E48" s="523"/>
      <c r="F48" s="523"/>
      <c r="G48" s="523"/>
      <c r="H48" s="523"/>
      <c r="I48" s="523"/>
      <c r="J48" s="523"/>
      <c r="K48" s="523"/>
      <c r="L48" s="163"/>
    </row>
    <row r="49" spans="1:31" x14ac:dyDescent="0.25">
      <c r="A49" s="523"/>
      <c r="B49" s="523"/>
      <c r="C49" s="523"/>
      <c r="D49" s="523"/>
      <c r="E49" s="523"/>
      <c r="F49" s="523"/>
      <c r="G49" s="523"/>
      <c r="H49" s="523"/>
      <c r="I49" s="523"/>
      <c r="J49" s="523"/>
      <c r="K49" s="523"/>
      <c r="L49" s="163"/>
    </row>
    <row r="50" spans="1:31" x14ac:dyDescent="0.25">
      <c r="A50" s="523"/>
      <c r="B50" s="523"/>
      <c r="C50" s="523"/>
      <c r="D50" s="523"/>
      <c r="E50" s="523"/>
      <c r="F50" s="523"/>
      <c r="G50" s="523"/>
      <c r="H50" s="523"/>
      <c r="I50" s="523"/>
      <c r="J50" s="523"/>
      <c r="K50" s="523"/>
      <c r="L50" s="163"/>
    </row>
    <row r="51" spans="1:31" x14ac:dyDescent="0.25">
      <c r="A51" s="523"/>
      <c r="B51" s="523"/>
      <c r="C51" s="523"/>
      <c r="D51" s="523"/>
      <c r="E51" s="523"/>
      <c r="F51" s="523"/>
      <c r="G51" s="523"/>
      <c r="H51" s="523"/>
      <c r="I51" s="523"/>
      <c r="J51" s="523"/>
      <c r="K51" s="523"/>
      <c r="L51" s="163"/>
    </row>
    <row r="52" spans="1:31" x14ac:dyDescent="0.25">
      <c r="A52" s="523"/>
      <c r="B52" s="523"/>
      <c r="C52" s="523"/>
      <c r="D52" s="523"/>
      <c r="E52" s="523"/>
      <c r="F52" s="523"/>
      <c r="G52" s="523"/>
      <c r="H52" s="523"/>
      <c r="I52" s="523"/>
      <c r="J52" s="523"/>
      <c r="K52" s="523"/>
      <c r="L52" s="163"/>
    </row>
    <row r="53" spans="1:31" x14ac:dyDescent="0.25">
      <c r="A53" s="523"/>
      <c r="B53" s="523"/>
      <c r="C53" s="523"/>
      <c r="D53" s="523"/>
      <c r="E53" s="523"/>
      <c r="F53" s="523"/>
      <c r="G53" s="523"/>
      <c r="H53" s="523"/>
      <c r="I53" s="523"/>
      <c r="J53" s="523"/>
      <c r="K53" s="523"/>
      <c r="L53" s="163"/>
    </row>
    <row r="54" spans="1:31" x14ac:dyDescent="0.25">
      <c r="A54" s="523"/>
      <c r="B54" s="523"/>
      <c r="C54" s="523"/>
      <c r="D54" s="523"/>
      <c r="E54" s="523"/>
      <c r="F54" s="523"/>
      <c r="G54" s="523"/>
      <c r="H54" s="523"/>
      <c r="I54" s="523"/>
      <c r="J54" s="523"/>
      <c r="K54" s="523"/>
    </row>
    <row r="55" spans="1:31" x14ac:dyDescent="0.25">
      <c r="A55" s="523"/>
      <c r="B55" s="523"/>
      <c r="C55" s="523"/>
      <c r="D55" s="523"/>
      <c r="E55" s="523"/>
      <c r="F55" s="523"/>
      <c r="G55" s="523"/>
      <c r="H55" s="523"/>
      <c r="I55" s="523"/>
      <c r="J55" s="523"/>
      <c r="K55" s="523"/>
    </row>
    <row r="56" spans="1:31" x14ac:dyDescent="0.25">
      <c r="A56" s="523"/>
      <c r="B56" s="523"/>
      <c r="C56" s="523"/>
      <c r="D56" s="523"/>
      <c r="E56" s="523"/>
      <c r="F56" s="523"/>
      <c r="G56" s="523"/>
      <c r="H56" s="523"/>
      <c r="I56" s="523"/>
      <c r="J56" s="523"/>
      <c r="K56" s="523"/>
      <c r="L56" s="16"/>
      <c r="M56" s="30"/>
      <c r="N56" s="192"/>
      <c r="O56" s="192"/>
      <c r="P56" s="192"/>
      <c r="Q56" s="192"/>
      <c r="R56" s="192"/>
      <c r="S56" s="192"/>
      <c r="T56" s="192"/>
      <c r="U56" s="192"/>
      <c r="V56" s="20"/>
      <c r="W56" s="20"/>
      <c r="X56" s="20"/>
      <c r="Y56" s="20"/>
      <c r="Z56" s="20"/>
      <c r="AA56" s="30"/>
      <c r="AB56" s="192"/>
      <c r="AC56" s="21"/>
      <c r="AD56" s="21"/>
      <c r="AE56" s="21"/>
    </row>
    <row r="57" spans="1:31" x14ac:dyDescent="0.25">
      <c r="A57" s="523"/>
      <c r="B57" s="523"/>
      <c r="C57" s="523"/>
      <c r="D57" s="523"/>
      <c r="E57" s="523"/>
      <c r="F57" s="523"/>
      <c r="G57" s="523"/>
      <c r="H57" s="523"/>
      <c r="I57" s="523"/>
      <c r="J57" s="523"/>
      <c r="K57" s="523"/>
      <c r="L57" s="16"/>
      <c r="M57" s="30"/>
      <c r="N57" s="192"/>
      <c r="O57" s="192"/>
      <c r="P57" s="192"/>
      <c r="Q57" s="192"/>
      <c r="R57" s="192"/>
      <c r="S57" s="192"/>
      <c r="T57" s="192"/>
      <c r="U57" s="192"/>
      <c r="V57" s="20"/>
      <c r="W57" s="20"/>
      <c r="X57" s="20"/>
      <c r="Y57" s="20"/>
      <c r="Z57" s="20"/>
      <c r="AA57" s="30"/>
      <c r="AB57" s="192"/>
      <c r="AC57" s="21"/>
      <c r="AD57" s="21"/>
      <c r="AE57" s="21"/>
    </row>
    <row r="58" spans="1:31" x14ac:dyDescent="0.25">
      <c r="A58" s="20"/>
      <c r="B58" s="192"/>
      <c r="C58" s="192"/>
      <c r="D58" s="192"/>
      <c r="E58" s="192"/>
      <c r="F58" s="192"/>
      <c r="G58" s="192"/>
      <c r="H58" s="192"/>
      <c r="I58" s="192"/>
      <c r="J58" s="192"/>
      <c r="K58" s="16"/>
      <c r="L58" s="16"/>
      <c r="M58" s="30"/>
      <c r="N58" s="192"/>
      <c r="O58" s="192"/>
      <c r="P58" s="192"/>
      <c r="Q58" s="192"/>
      <c r="R58" s="192"/>
      <c r="S58" s="192"/>
      <c r="T58" s="192"/>
      <c r="U58" s="192"/>
      <c r="V58" s="20"/>
      <c r="W58" s="20"/>
      <c r="X58" s="20"/>
      <c r="Y58" s="20"/>
      <c r="Z58" s="20"/>
      <c r="AA58" s="30"/>
      <c r="AB58" s="192"/>
      <c r="AC58" s="21"/>
      <c r="AD58" s="21"/>
      <c r="AE58" s="21"/>
    </row>
    <row r="59" spans="1:31" x14ac:dyDescent="0.25">
      <c r="A59" s="20"/>
      <c r="B59" s="192"/>
      <c r="C59" s="192"/>
      <c r="D59" s="192"/>
      <c r="E59" s="192"/>
      <c r="F59" s="192"/>
      <c r="G59" s="192"/>
      <c r="H59" s="192"/>
      <c r="I59" s="192"/>
      <c r="J59" s="192"/>
      <c r="K59" s="16"/>
      <c r="L59" s="16"/>
      <c r="M59" s="30"/>
      <c r="N59" s="192"/>
      <c r="O59" s="192"/>
      <c r="P59" s="192"/>
      <c r="Q59" s="192"/>
      <c r="R59" s="192"/>
      <c r="S59" s="192"/>
      <c r="T59" s="192"/>
      <c r="U59" s="192"/>
      <c r="V59" s="20"/>
      <c r="W59" s="20"/>
      <c r="X59" s="20"/>
      <c r="Y59" s="20"/>
      <c r="Z59" s="20"/>
      <c r="AA59" s="30"/>
      <c r="AB59" s="192"/>
      <c r="AC59" s="21"/>
      <c r="AD59" s="21"/>
      <c r="AE59" s="21"/>
    </row>
    <row r="60" spans="1:31" x14ac:dyDescent="0.25">
      <c r="A60" s="20"/>
      <c r="B60" s="192"/>
      <c r="C60" s="192"/>
      <c r="D60" s="192"/>
      <c r="E60" s="192"/>
      <c r="F60" s="192"/>
      <c r="G60" s="192"/>
      <c r="H60" s="192"/>
      <c r="I60" s="192"/>
      <c r="J60" s="192"/>
      <c r="K60" s="16"/>
      <c r="L60" s="16"/>
      <c r="M60" s="30"/>
      <c r="N60" s="192"/>
      <c r="O60" s="192"/>
      <c r="P60" s="192"/>
      <c r="Q60" s="192"/>
      <c r="R60" s="192"/>
      <c r="S60" s="192"/>
      <c r="T60" s="192"/>
      <c r="U60" s="192"/>
      <c r="V60" s="20"/>
      <c r="W60" s="20"/>
      <c r="X60" s="20"/>
      <c r="Y60" s="20"/>
      <c r="Z60" s="20"/>
      <c r="AA60" s="30"/>
      <c r="AB60" s="192"/>
      <c r="AC60" s="21"/>
      <c r="AD60" s="21"/>
      <c r="AE60" s="21"/>
    </row>
    <row r="61" spans="1:31" x14ac:dyDescent="0.25">
      <c r="A61" s="20"/>
      <c r="B61" s="192"/>
      <c r="C61" s="192"/>
      <c r="D61" s="192"/>
      <c r="E61" s="192"/>
      <c r="F61" s="192"/>
      <c r="G61" s="192"/>
      <c r="H61" s="192"/>
      <c r="I61" s="192"/>
      <c r="J61" s="192"/>
      <c r="K61" s="16"/>
      <c r="L61" s="16"/>
      <c r="M61" s="30"/>
      <c r="N61" s="192"/>
      <c r="O61" s="192"/>
      <c r="P61" s="192"/>
      <c r="Q61" s="192"/>
      <c r="R61" s="192"/>
      <c r="S61" s="192"/>
      <c r="T61" s="192"/>
      <c r="U61" s="192"/>
      <c r="V61" s="20"/>
      <c r="W61" s="20"/>
      <c r="X61" s="20"/>
      <c r="Y61" s="20"/>
      <c r="Z61" s="20"/>
      <c r="AA61" s="30"/>
      <c r="AB61" s="192"/>
      <c r="AC61" s="21"/>
      <c r="AD61" s="21"/>
      <c r="AE61" s="21"/>
    </row>
    <row r="62" spans="1:31" x14ac:dyDescent="0.25">
      <c r="A62" s="20"/>
      <c r="B62" s="192"/>
      <c r="C62" s="192"/>
      <c r="D62" s="192"/>
      <c r="E62" s="192"/>
      <c r="F62" s="192"/>
      <c r="G62" s="192"/>
      <c r="H62" s="192"/>
      <c r="I62" s="192"/>
      <c r="J62" s="192"/>
      <c r="K62" s="16"/>
      <c r="L62" s="16"/>
      <c r="M62" s="30"/>
      <c r="N62" s="192"/>
      <c r="O62" s="192"/>
      <c r="P62" s="192"/>
      <c r="Q62" s="192"/>
      <c r="R62" s="192"/>
      <c r="S62" s="192"/>
      <c r="T62" s="192"/>
      <c r="U62" s="192"/>
      <c r="V62" s="20"/>
      <c r="W62" s="20"/>
      <c r="X62" s="20"/>
      <c r="Y62" s="20"/>
      <c r="Z62" s="20"/>
      <c r="AA62" s="30"/>
      <c r="AB62" s="192"/>
      <c r="AC62" s="21"/>
      <c r="AD62" s="21"/>
      <c r="AE62" s="21"/>
    </row>
    <row r="63" spans="1:31" x14ac:dyDescent="0.25">
      <c r="A63" s="20"/>
      <c r="B63" s="192"/>
      <c r="C63" s="192"/>
      <c r="D63" s="192"/>
      <c r="E63" s="192"/>
      <c r="F63" s="192"/>
      <c r="G63" s="192"/>
      <c r="H63" s="192"/>
      <c r="I63" s="192"/>
      <c r="J63" s="192"/>
      <c r="K63" s="16"/>
      <c r="L63" s="16"/>
      <c r="M63" s="30"/>
      <c r="N63" s="192"/>
      <c r="O63" s="192"/>
      <c r="P63" s="192"/>
      <c r="Q63" s="192"/>
      <c r="R63" s="192"/>
      <c r="S63" s="192"/>
      <c r="T63" s="192"/>
      <c r="U63" s="192"/>
      <c r="V63" s="20"/>
      <c r="W63" s="20"/>
      <c r="X63" s="20"/>
      <c r="Y63" s="20"/>
      <c r="Z63" s="20"/>
      <c r="AA63" s="30"/>
      <c r="AB63" s="192"/>
      <c r="AC63" s="21"/>
      <c r="AD63" s="21"/>
      <c r="AE63" s="21"/>
    </row>
    <row r="64" spans="1:31" x14ac:dyDescent="0.25">
      <c r="A64" s="20"/>
      <c r="B64" s="192"/>
      <c r="C64" s="192"/>
      <c r="D64" s="192"/>
      <c r="E64" s="192"/>
      <c r="F64" s="192"/>
      <c r="G64" s="192"/>
      <c r="H64" s="192"/>
      <c r="I64" s="192"/>
      <c r="J64" s="192"/>
      <c r="K64" s="16"/>
      <c r="L64" s="16"/>
      <c r="M64" s="30"/>
      <c r="N64" s="192"/>
      <c r="O64" s="192"/>
      <c r="P64" s="192"/>
      <c r="Q64" s="192"/>
      <c r="R64" s="192"/>
      <c r="S64" s="192"/>
      <c r="T64" s="192"/>
      <c r="U64" s="192"/>
      <c r="V64" s="20"/>
      <c r="W64" s="20"/>
      <c r="X64" s="20"/>
      <c r="Y64" s="20"/>
      <c r="Z64" s="20"/>
      <c r="AA64" s="30"/>
      <c r="AB64" s="192"/>
      <c r="AC64" s="21"/>
      <c r="AD64" s="21"/>
      <c r="AE64" s="21"/>
    </row>
    <row r="65" spans="1:31" x14ac:dyDescent="0.25">
      <c r="A65" s="20"/>
      <c r="B65" s="192"/>
      <c r="C65" s="192"/>
      <c r="D65" s="192"/>
      <c r="E65" s="192"/>
      <c r="F65" s="192"/>
      <c r="G65" s="192"/>
      <c r="H65" s="192"/>
      <c r="I65" s="192"/>
      <c r="J65" s="192"/>
      <c r="K65" s="16"/>
      <c r="L65" s="16"/>
      <c r="M65" s="30"/>
      <c r="N65" s="192"/>
      <c r="O65" s="192"/>
      <c r="P65" s="192"/>
      <c r="Q65" s="192"/>
      <c r="R65" s="192"/>
      <c r="S65" s="192"/>
      <c r="T65" s="192"/>
      <c r="U65" s="192"/>
      <c r="V65" s="20"/>
      <c r="W65" s="20"/>
      <c r="X65" s="20"/>
      <c r="Y65" s="20"/>
      <c r="Z65" s="20"/>
      <c r="AA65" s="30"/>
      <c r="AB65" s="192"/>
      <c r="AC65" s="21"/>
      <c r="AD65" s="21"/>
      <c r="AE65" s="21"/>
    </row>
    <row r="66" spans="1:31" x14ac:dyDescent="0.25">
      <c r="A66" s="20"/>
      <c r="B66" s="192"/>
      <c r="C66" s="192"/>
      <c r="D66" s="192"/>
      <c r="E66" s="192"/>
      <c r="F66" s="192"/>
      <c r="G66" s="192"/>
      <c r="H66" s="192"/>
      <c r="I66" s="192"/>
      <c r="J66" s="192"/>
      <c r="K66" s="16"/>
      <c r="L66" s="16"/>
      <c r="M66" s="30"/>
      <c r="N66" s="192"/>
      <c r="O66" s="192"/>
      <c r="P66" s="192"/>
      <c r="Q66" s="192"/>
      <c r="R66" s="192"/>
      <c r="S66" s="192"/>
      <c r="T66" s="192"/>
      <c r="U66" s="192"/>
      <c r="V66" s="20"/>
      <c r="W66" s="20"/>
      <c r="X66" s="20"/>
      <c r="Y66" s="20"/>
      <c r="Z66" s="20"/>
      <c r="AA66" s="30"/>
      <c r="AB66" s="192"/>
      <c r="AC66" s="21"/>
      <c r="AD66" s="21"/>
      <c r="AE66" s="21"/>
    </row>
    <row r="67" spans="1:31" x14ac:dyDescent="0.25">
      <c r="A67" s="20"/>
      <c r="B67" s="192"/>
      <c r="C67" s="192"/>
      <c r="D67" s="192"/>
      <c r="E67" s="192"/>
      <c r="F67" s="192"/>
      <c r="G67" s="192"/>
      <c r="H67" s="192"/>
      <c r="I67" s="192"/>
      <c r="J67" s="192"/>
      <c r="K67" s="16"/>
      <c r="L67" s="16"/>
      <c r="M67" s="30"/>
      <c r="N67" s="192"/>
      <c r="O67" s="192"/>
      <c r="P67" s="192"/>
      <c r="Q67" s="192"/>
      <c r="R67" s="192"/>
      <c r="S67" s="192"/>
      <c r="T67" s="192"/>
      <c r="U67" s="192"/>
      <c r="V67" s="20"/>
      <c r="W67" s="20"/>
      <c r="X67" s="20"/>
      <c r="Y67" s="20"/>
      <c r="Z67" s="20"/>
      <c r="AA67" s="30"/>
      <c r="AB67" s="192"/>
      <c r="AC67" s="21"/>
      <c r="AD67" s="21"/>
      <c r="AE67" s="21"/>
    </row>
    <row r="68" spans="1:31" x14ac:dyDescent="0.25">
      <c r="A68" s="20"/>
      <c r="B68" s="192"/>
      <c r="C68" s="192"/>
      <c r="D68" s="192"/>
      <c r="E68" s="192"/>
      <c r="F68" s="192"/>
      <c r="G68" s="192"/>
      <c r="H68" s="192"/>
      <c r="I68" s="192"/>
      <c r="J68" s="192"/>
      <c r="K68" s="16"/>
      <c r="L68" s="16"/>
      <c r="M68" s="30"/>
      <c r="N68" s="192"/>
      <c r="O68" s="192"/>
      <c r="P68" s="192"/>
      <c r="Q68" s="192"/>
      <c r="R68" s="192"/>
      <c r="S68" s="192"/>
      <c r="T68" s="192"/>
      <c r="U68" s="192"/>
      <c r="V68" s="20"/>
      <c r="W68" s="20"/>
      <c r="X68" s="20"/>
      <c r="Y68" s="20"/>
      <c r="Z68" s="20"/>
      <c r="AA68" s="30"/>
      <c r="AB68" s="192"/>
      <c r="AC68" s="21"/>
      <c r="AD68" s="21"/>
      <c r="AE68" s="21"/>
    </row>
    <row r="69" spans="1:31" x14ac:dyDescent="0.25">
      <c r="A69" s="20"/>
      <c r="B69" s="192"/>
      <c r="C69" s="192"/>
      <c r="D69" s="192"/>
      <c r="E69" s="192"/>
      <c r="F69" s="192"/>
      <c r="G69" s="192"/>
      <c r="H69" s="192"/>
      <c r="I69" s="192"/>
      <c r="J69" s="192"/>
      <c r="K69" s="16"/>
      <c r="L69" s="16"/>
      <c r="M69" s="30"/>
      <c r="N69" s="192"/>
      <c r="O69" s="192"/>
      <c r="P69" s="192"/>
      <c r="Q69" s="192"/>
      <c r="R69" s="192"/>
      <c r="S69" s="192"/>
      <c r="T69" s="192"/>
      <c r="U69" s="192"/>
      <c r="V69" s="20"/>
      <c r="W69" s="20"/>
      <c r="X69" s="20"/>
      <c r="Y69" s="20"/>
      <c r="Z69" s="20"/>
      <c r="AA69" s="30"/>
      <c r="AB69" s="192"/>
      <c r="AC69" s="21"/>
      <c r="AD69" s="21"/>
      <c r="AE69" s="21"/>
    </row>
    <row r="70" spans="1:31" x14ac:dyDescent="0.25">
      <c r="A70" s="20"/>
      <c r="B70" s="192"/>
      <c r="C70" s="192"/>
      <c r="D70" s="192"/>
      <c r="E70" s="192"/>
      <c r="F70" s="192"/>
      <c r="G70" s="192"/>
      <c r="H70" s="192"/>
      <c r="I70" s="192"/>
      <c r="J70" s="192"/>
      <c r="K70" s="16"/>
      <c r="L70" s="16"/>
      <c r="M70" s="30"/>
      <c r="N70" s="192"/>
      <c r="O70" s="192"/>
      <c r="P70" s="192"/>
      <c r="Q70" s="192"/>
      <c r="R70" s="192"/>
      <c r="S70" s="192"/>
      <c r="T70" s="192"/>
      <c r="U70" s="192"/>
      <c r="V70" s="20"/>
      <c r="W70" s="20"/>
      <c r="X70" s="20"/>
      <c r="Y70" s="20"/>
      <c r="Z70" s="20"/>
      <c r="AA70" s="30"/>
      <c r="AB70" s="192"/>
      <c r="AC70" s="21"/>
      <c r="AD70" s="21"/>
      <c r="AE70" s="21"/>
    </row>
    <row r="71" spans="1:31" x14ac:dyDescent="0.25">
      <c r="A71" s="20"/>
      <c r="B71" s="192"/>
      <c r="C71" s="192"/>
      <c r="D71" s="192"/>
      <c r="E71" s="192"/>
      <c r="F71" s="192"/>
      <c r="G71" s="192"/>
      <c r="H71" s="192"/>
      <c r="I71" s="192"/>
      <c r="J71" s="192"/>
      <c r="K71" s="16"/>
      <c r="L71" s="16"/>
      <c r="M71" s="30"/>
      <c r="N71" s="192"/>
      <c r="O71" s="192"/>
      <c r="P71" s="192"/>
      <c r="Q71" s="192"/>
      <c r="R71" s="192"/>
      <c r="S71" s="192"/>
      <c r="T71" s="192"/>
      <c r="U71" s="192"/>
      <c r="V71" s="20"/>
      <c r="W71" s="20"/>
      <c r="X71" s="20"/>
      <c r="Y71" s="20"/>
      <c r="Z71" s="20"/>
      <c r="AA71" s="30"/>
      <c r="AB71" s="192"/>
      <c r="AC71" s="21"/>
      <c r="AD71" s="21"/>
      <c r="AE71" s="21"/>
    </row>
    <row r="72" spans="1:31" x14ac:dyDescent="0.25">
      <c r="A72" s="20"/>
      <c r="B72" s="192"/>
      <c r="C72" s="192"/>
      <c r="D72" s="192"/>
      <c r="E72" s="192"/>
      <c r="F72" s="192"/>
      <c r="G72" s="192"/>
      <c r="H72" s="192"/>
      <c r="I72" s="192"/>
      <c r="J72" s="192"/>
      <c r="K72" s="16"/>
      <c r="L72" s="16"/>
      <c r="M72" s="30"/>
      <c r="N72" s="192"/>
      <c r="O72" s="192"/>
      <c r="P72" s="192"/>
      <c r="Q72" s="192"/>
      <c r="R72" s="192"/>
      <c r="S72" s="192"/>
      <c r="T72" s="192"/>
      <c r="U72" s="192"/>
      <c r="V72" s="20"/>
      <c r="W72" s="20"/>
      <c r="X72" s="20"/>
      <c r="Y72" s="20"/>
      <c r="Z72" s="20"/>
      <c r="AA72" s="30"/>
      <c r="AB72" s="192"/>
      <c r="AC72" s="21"/>
      <c r="AD72" s="21"/>
      <c r="AE72" s="21"/>
    </row>
    <row r="73" spans="1:31" x14ac:dyDescent="0.25">
      <c r="A73" s="20"/>
      <c r="B73" s="192"/>
      <c r="C73" s="192"/>
      <c r="D73" s="192"/>
      <c r="E73" s="192"/>
      <c r="F73" s="192"/>
      <c r="G73" s="192"/>
      <c r="H73" s="192"/>
      <c r="I73" s="192"/>
      <c r="J73" s="192"/>
      <c r="K73" s="16"/>
      <c r="L73" s="16"/>
      <c r="M73" s="30"/>
      <c r="N73" s="192"/>
      <c r="O73" s="192"/>
      <c r="P73" s="192"/>
      <c r="Q73" s="192"/>
      <c r="R73" s="192"/>
      <c r="S73" s="192"/>
      <c r="T73" s="192"/>
      <c r="U73" s="192"/>
      <c r="V73" s="20"/>
      <c r="W73" s="20"/>
      <c r="X73" s="20"/>
      <c r="Y73" s="20"/>
      <c r="Z73" s="20"/>
      <c r="AA73" s="30"/>
      <c r="AB73" s="192"/>
      <c r="AC73" s="21"/>
      <c r="AD73" s="21"/>
      <c r="AE73" s="21"/>
    </row>
    <row r="74" spans="1:31" x14ac:dyDescent="0.25">
      <c r="A74" s="20"/>
      <c r="B74" s="192"/>
      <c r="C74" s="192"/>
      <c r="D74" s="192"/>
      <c r="E74" s="192"/>
      <c r="F74" s="192"/>
      <c r="G74" s="192"/>
      <c r="H74" s="192"/>
      <c r="I74" s="192"/>
      <c r="J74" s="192"/>
      <c r="K74" s="16"/>
      <c r="L74" s="16"/>
      <c r="M74" s="30"/>
      <c r="N74" s="192"/>
      <c r="O74" s="192"/>
      <c r="P74" s="192"/>
      <c r="Q74" s="192"/>
      <c r="R74" s="192"/>
      <c r="S74" s="192"/>
      <c r="T74" s="192"/>
      <c r="U74" s="192"/>
      <c r="V74" s="20"/>
      <c r="W74" s="20"/>
      <c r="X74" s="20"/>
      <c r="Y74" s="20"/>
      <c r="Z74" s="20"/>
      <c r="AA74" s="30"/>
      <c r="AB74" s="192"/>
      <c r="AC74" s="21"/>
      <c r="AD74" s="21"/>
      <c r="AE74" s="21"/>
    </row>
    <row r="75" spans="1:31" x14ac:dyDescent="0.25">
      <c r="A75" s="20"/>
      <c r="B75" s="192"/>
      <c r="C75" s="192"/>
      <c r="D75" s="192"/>
      <c r="E75" s="192"/>
      <c r="F75" s="192"/>
      <c r="G75" s="192"/>
      <c r="H75" s="192"/>
      <c r="I75" s="192"/>
      <c r="J75" s="192"/>
      <c r="K75" s="16"/>
      <c r="L75" s="16"/>
      <c r="M75" s="30"/>
      <c r="N75" s="192"/>
      <c r="O75" s="192"/>
      <c r="P75" s="192"/>
      <c r="Q75" s="192"/>
      <c r="R75" s="192"/>
      <c r="S75" s="192"/>
      <c r="T75" s="192"/>
      <c r="U75" s="192"/>
      <c r="V75" s="20"/>
      <c r="W75" s="20"/>
      <c r="X75" s="20"/>
      <c r="Y75" s="20"/>
      <c r="Z75" s="20"/>
      <c r="AA75" s="30"/>
      <c r="AB75" s="192"/>
      <c r="AC75" s="21"/>
      <c r="AD75" s="21"/>
      <c r="AE75" s="21"/>
    </row>
    <row r="76" spans="1:31" x14ac:dyDescent="0.25">
      <c r="A76" s="20"/>
      <c r="B76" s="192"/>
      <c r="C76" s="192"/>
      <c r="D76" s="192"/>
      <c r="E76" s="192"/>
      <c r="F76" s="192"/>
      <c r="G76" s="192"/>
      <c r="H76" s="192"/>
      <c r="I76" s="192"/>
      <c r="J76" s="192"/>
      <c r="K76" s="16"/>
      <c r="L76" s="16"/>
      <c r="M76" s="30"/>
      <c r="N76" s="192"/>
      <c r="O76" s="192"/>
      <c r="P76" s="192"/>
      <c r="Q76" s="192"/>
      <c r="R76" s="192"/>
      <c r="S76" s="192"/>
      <c r="T76" s="192"/>
      <c r="U76" s="192"/>
      <c r="V76" s="20"/>
      <c r="W76" s="20"/>
      <c r="X76" s="20"/>
      <c r="Y76" s="20"/>
      <c r="Z76" s="20"/>
      <c r="AA76" s="30"/>
      <c r="AB76" s="192"/>
      <c r="AC76" s="21"/>
      <c r="AD76" s="21"/>
      <c r="AE76" s="21"/>
    </row>
    <row r="77" spans="1:31" x14ac:dyDescent="0.25">
      <c r="A77" s="20"/>
      <c r="B77" s="192"/>
      <c r="C77" s="192"/>
      <c r="D77" s="192"/>
      <c r="E77" s="192"/>
      <c r="F77" s="192"/>
      <c r="G77" s="192"/>
      <c r="H77" s="192"/>
      <c r="I77" s="192"/>
      <c r="J77" s="192"/>
      <c r="K77" s="16"/>
      <c r="L77" s="16"/>
      <c r="M77" s="30"/>
      <c r="N77" s="192"/>
      <c r="O77" s="192"/>
      <c r="P77" s="192"/>
      <c r="Q77" s="192"/>
      <c r="R77" s="192"/>
      <c r="S77" s="192"/>
      <c r="T77" s="192"/>
      <c r="U77" s="192"/>
      <c r="V77" s="20"/>
      <c r="W77" s="20"/>
      <c r="X77" s="20"/>
      <c r="Y77" s="20"/>
      <c r="Z77" s="20"/>
      <c r="AA77" s="30"/>
      <c r="AB77" s="192"/>
      <c r="AC77" s="21"/>
      <c r="AD77" s="21"/>
      <c r="AE77" s="21"/>
    </row>
    <row r="78" spans="1:31" x14ac:dyDescent="0.25">
      <c r="A78" s="20"/>
      <c r="B78" s="192"/>
      <c r="C78" s="192"/>
      <c r="D78" s="192"/>
      <c r="E78" s="192"/>
      <c r="F78" s="192"/>
      <c r="G78" s="192"/>
      <c r="H78" s="192"/>
      <c r="I78" s="192"/>
      <c r="J78" s="192"/>
      <c r="K78" s="16"/>
      <c r="L78" s="16"/>
      <c r="M78" s="30"/>
      <c r="N78" s="192"/>
      <c r="O78" s="192"/>
      <c r="P78" s="192"/>
      <c r="Q78" s="192"/>
      <c r="R78" s="192"/>
      <c r="S78" s="192"/>
      <c r="T78" s="192"/>
      <c r="U78" s="192"/>
      <c r="V78" s="20"/>
      <c r="W78" s="20"/>
      <c r="X78" s="20"/>
      <c r="Y78" s="20"/>
      <c r="Z78" s="20"/>
      <c r="AA78" s="30"/>
      <c r="AB78" s="192"/>
      <c r="AC78" s="21"/>
      <c r="AD78" s="21"/>
      <c r="AE78" s="21"/>
    </row>
    <row r="79" spans="1:31" x14ac:dyDescent="0.25">
      <c r="A79" s="20"/>
      <c r="B79" s="192"/>
      <c r="C79" s="192"/>
      <c r="D79" s="192"/>
      <c r="E79" s="192"/>
      <c r="F79" s="192"/>
      <c r="G79" s="192"/>
      <c r="H79" s="192"/>
      <c r="I79" s="192"/>
      <c r="J79" s="192"/>
      <c r="K79" s="16"/>
      <c r="L79" s="16"/>
      <c r="M79" s="30"/>
      <c r="N79" s="192"/>
      <c r="O79" s="192"/>
      <c r="P79" s="192"/>
      <c r="Q79" s="192"/>
      <c r="R79" s="192"/>
      <c r="S79" s="192"/>
      <c r="T79" s="192"/>
      <c r="U79" s="192"/>
      <c r="V79" s="20"/>
      <c r="W79" s="20"/>
      <c r="X79" s="20"/>
      <c r="Y79" s="20"/>
      <c r="Z79" s="20"/>
      <c r="AA79" s="30"/>
      <c r="AB79" s="192"/>
      <c r="AC79" s="21"/>
      <c r="AD79" s="21"/>
      <c r="AE79" s="21"/>
    </row>
    <row r="80" spans="1:31" x14ac:dyDescent="0.25">
      <c r="A80" s="20"/>
      <c r="B80" s="192"/>
      <c r="C80" s="192"/>
      <c r="D80" s="192"/>
      <c r="E80" s="192"/>
      <c r="F80" s="192"/>
      <c r="G80" s="192"/>
      <c r="H80" s="192"/>
      <c r="I80" s="192"/>
      <c r="J80" s="192"/>
      <c r="K80" s="16"/>
      <c r="L80" s="16"/>
      <c r="M80" s="30"/>
      <c r="N80" s="192"/>
      <c r="O80" s="192"/>
      <c r="P80" s="192"/>
      <c r="Q80" s="192"/>
      <c r="R80" s="192"/>
      <c r="S80" s="192"/>
      <c r="T80" s="192"/>
      <c r="U80" s="192"/>
      <c r="V80" s="20"/>
      <c r="W80" s="20"/>
      <c r="X80" s="20"/>
      <c r="Y80" s="20"/>
      <c r="Z80" s="20"/>
      <c r="AA80" s="30"/>
      <c r="AB80" s="192"/>
      <c r="AC80" s="21"/>
      <c r="AD80" s="21"/>
      <c r="AE80" s="21"/>
    </row>
    <row r="81" spans="1:31" x14ac:dyDescent="0.25">
      <c r="A81" s="20"/>
      <c r="B81" s="192"/>
      <c r="C81" s="192"/>
      <c r="D81" s="192"/>
      <c r="E81" s="192"/>
      <c r="F81" s="192"/>
      <c r="G81" s="192"/>
      <c r="H81" s="192"/>
      <c r="I81" s="192"/>
      <c r="J81" s="192"/>
      <c r="K81" s="16"/>
      <c r="L81" s="16"/>
      <c r="M81" s="30"/>
      <c r="N81" s="192"/>
      <c r="O81" s="192"/>
      <c r="P81" s="192"/>
      <c r="Q81" s="192"/>
      <c r="R81" s="192"/>
      <c r="S81" s="192"/>
      <c r="T81" s="192"/>
      <c r="U81" s="192"/>
      <c r="V81" s="20"/>
      <c r="W81" s="20"/>
      <c r="X81" s="20"/>
      <c r="Y81" s="20"/>
      <c r="Z81" s="20"/>
      <c r="AA81" s="30"/>
      <c r="AB81" s="192"/>
      <c r="AC81" s="21"/>
      <c r="AD81" s="21"/>
      <c r="AE81" s="21"/>
    </row>
    <row r="82" spans="1:31" x14ac:dyDescent="0.25">
      <c r="A82" s="20"/>
      <c r="B82" s="192"/>
      <c r="C82" s="192"/>
      <c r="D82" s="192"/>
      <c r="E82" s="192"/>
      <c r="F82" s="192"/>
      <c r="G82" s="192"/>
      <c r="H82" s="192"/>
      <c r="I82" s="192"/>
      <c r="J82" s="192"/>
      <c r="K82" s="16"/>
      <c r="L82" s="16"/>
      <c r="M82" s="30"/>
      <c r="N82" s="192"/>
      <c r="O82" s="192"/>
      <c r="P82" s="192"/>
      <c r="Q82" s="192"/>
      <c r="R82" s="192"/>
      <c r="S82" s="192"/>
      <c r="T82" s="192"/>
      <c r="U82" s="192"/>
      <c r="V82" s="20"/>
      <c r="W82" s="20"/>
      <c r="X82" s="20"/>
      <c r="Y82" s="20"/>
      <c r="Z82" s="20"/>
      <c r="AA82" s="30"/>
      <c r="AB82" s="192"/>
      <c r="AC82" s="21"/>
      <c r="AD82" s="21"/>
      <c r="AE82" s="21"/>
    </row>
    <row r="83" spans="1:31" x14ac:dyDescent="0.25">
      <c r="A83" s="20"/>
      <c r="B83" s="192"/>
      <c r="C83" s="192"/>
      <c r="D83" s="192"/>
      <c r="E83" s="192"/>
      <c r="F83" s="192"/>
      <c r="G83" s="192"/>
      <c r="H83" s="192"/>
      <c r="I83" s="192"/>
      <c r="J83" s="192"/>
      <c r="K83" s="16"/>
      <c r="L83" s="16"/>
      <c r="M83" s="30"/>
      <c r="N83" s="192"/>
      <c r="O83" s="192"/>
      <c r="P83" s="192"/>
      <c r="Q83" s="192"/>
      <c r="R83" s="192"/>
      <c r="S83" s="192"/>
      <c r="T83" s="192"/>
      <c r="U83" s="192"/>
      <c r="V83" s="20"/>
      <c r="W83" s="20"/>
      <c r="X83" s="20"/>
      <c r="Y83" s="20"/>
      <c r="Z83" s="20"/>
      <c r="AA83" s="30"/>
      <c r="AB83" s="192"/>
      <c r="AC83" s="21"/>
      <c r="AD83" s="21"/>
      <c r="AE83" s="21"/>
    </row>
    <row r="84" spans="1:31" x14ac:dyDescent="0.25">
      <c r="A84" s="20"/>
      <c r="B84" s="192"/>
      <c r="C84" s="192"/>
      <c r="D84" s="192"/>
      <c r="E84" s="192"/>
      <c r="F84" s="192"/>
      <c r="G84" s="192"/>
      <c r="H84" s="192"/>
      <c r="I84" s="192"/>
      <c r="J84" s="192"/>
      <c r="K84" s="16"/>
      <c r="L84" s="16"/>
      <c r="M84" s="30"/>
      <c r="N84" s="192"/>
      <c r="O84" s="192"/>
      <c r="P84" s="192"/>
      <c r="Q84" s="192"/>
      <c r="R84" s="192"/>
      <c r="S84" s="192"/>
      <c r="T84" s="192"/>
      <c r="U84" s="192"/>
      <c r="V84" s="20"/>
      <c r="W84" s="20"/>
      <c r="X84" s="20"/>
      <c r="Y84" s="20"/>
      <c r="Z84" s="20"/>
      <c r="AA84" s="30"/>
      <c r="AB84" s="192"/>
      <c r="AC84" s="21"/>
      <c r="AD84" s="21"/>
      <c r="AE84" s="21"/>
    </row>
    <row r="85" spans="1:31" x14ac:dyDescent="0.25">
      <c r="A85" s="20"/>
      <c r="B85" s="192"/>
      <c r="C85" s="192"/>
      <c r="D85" s="192"/>
      <c r="E85" s="192"/>
      <c r="F85" s="192"/>
      <c r="G85" s="192"/>
      <c r="H85" s="192"/>
      <c r="I85" s="192"/>
      <c r="J85" s="192"/>
      <c r="K85" s="16"/>
      <c r="L85" s="16"/>
      <c r="M85" s="30"/>
      <c r="N85" s="192"/>
      <c r="O85" s="192"/>
      <c r="P85" s="192"/>
      <c r="Q85" s="192"/>
      <c r="R85" s="192"/>
      <c r="S85" s="192"/>
      <c r="T85" s="192"/>
      <c r="U85" s="192"/>
      <c r="V85" s="20"/>
      <c r="W85" s="20"/>
      <c r="X85" s="20"/>
      <c r="Y85" s="20"/>
      <c r="Z85" s="20"/>
      <c r="AA85" s="30"/>
      <c r="AB85" s="192"/>
      <c r="AC85" s="21"/>
      <c r="AD85" s="21"/>
      <c r="AE85" s="21"/>
    </row>
    <row r="86" spans="1:31" x14ac:dyDescent="0.25">
      <c r="A86" s="20"/>
      <c r="B86" s="192"/>
      <c r="C86" s="192"/>
      <c r="D86" s="192"/>
      <c r="E86" s="192"/>
      <c r="F86" s="192"/>
      <c r="G86" s="192"/>
      <c r="H86" s="192"/>
      <c r="I86" s="192"/>
      <c r="J86" s="192"/>
      <c r="K86" s="16"/>
      <c r="L86" s="16"/>
      <c r="M86" s="30"/>
      <c r="N86" s="192"/>
      <c r="O86" s="192"/>
      <c r="P86" s="192"/>
      <c r="Q86" s="192"/>
      <c r="R86" s="192"/>
      <c r="S86" s="192"/>
      <c r="T86" s="192"/>
      <c r="U86" s="192"/>
      <c r="V86" s="20"/>
      <c r="W86" s="20"/>
      <c r="X86" s="20"/>
      <c r="Y86" s="20"/>
      <c r="Z86" s="20"/>
      <c r="AA86" s="30"/>
      <c r="AB86" s="192"/>
      <c r="AC86" s="21"/>
      <c r="AD86" s="21"/>
      <c r="AE86" s="21"/>
    </row>
    <row r="87" spans="1:31" x14ac:dyDescent="0.25">
      <c r="A87" s="20"/>
      <c r="B87" s="192"/>
      <c r="C87" s="192"/>
      <c r="D87" s="192"/>
      <c r="E87" s="192"/>
      <c r="F87" s="192"/>
      <c r="G87" s="192"/>
      <c r="H87" s="192"/>
      <c r="I87" s="192"/>
      <c r="J87" s="192"/>
      <c r="K87" s="16"/>
      <c r="L87" s="16"/>
      <c r="M87" s="30"/>
      <c r="N87" s="192"/>
      <c r="O87" s="192"/>
      <c r="P87" s="192"/>
      <c r="Q87" s="192"/>
      <c r="R87" s="192"/>
      <c r="S87" s="192"/>
      <c r="T87" s="192"/>
      <c r="U87" s="192"/>
      <c r="V87" s="20"/>
      <c r="W87" s="20"/>
      <c r="X87" s="20"/>
      <c r="Y87" s="20"/>
      <c r="Z87" s="20"/>
      <c r="AA87" s="30"/>
      <c r="AB87" s="192"/>
      <c r="AC87" s="21"/>
      <c r="AD87" s="21"/>
      <c r="AE87" s="21"/>
    </row>
    <row r="88" spans="1:31" x14ac:dyDescent="0.25">
      <c r="A88" s="20"/>
      <c r="B88" s="192"/>
      <c r="C88" s="192"/>
      <c r="D88" s="192"/>
      <c r="E88" s="192"/>
      <c r="F88" s="192"/>
      <c r="G88" s="192"/>
      <c r="H88" s="192"/>
      <c r="I88" s="192"/>
      <c r="J88" s="192"/>
      <c r="K88" s="16"/>
      <c r="L88" s="16"/>
      <c r="M88" s="30"/>
      <c r="N88" s="192"/>
      <c r="O88" s="192"/>
      <c r="P88" s="192"/>
      <c r="Q88" s="192"/>
      <c r="R88" s="192"/>
      <c r="S88" s="192"/>
      <c r="T88" s="192"/>
      <c r="U88" s="192"/>
      <c r="V88" s="20"/>
      <c r="W88" s="20"/>
      <c r="X88" s="20"/>
      <c r="Y88" s="20"/>
      <c r="Z88" s="20"/>
      <c r="AA88" s="30"/>
      <c r="AB88" s="192"/>
      <c r="AC88" s="21"/>
      <c r="AD88" s="21"/>
      <c r="AE88" s="21"/>
    </row>
  </sheetData>
  <sheetProtection password="D5BE" sheet="1" formatCells="0" formatColumns="0" formatRows="0" insertColumns="0" insertRows="0" insertHyperlinks="0" deleteColumns="0" deleteRows="0" sort="0" autoFilter="0" pivotTables="0"/>
  <mergeCells count="179">
    <mergeCell ref="AB1:AB4"/>
    <mergeCell ref="C2:D2"/>
    <mergeCell ref="E2:H2"/>
    <mergeCell ref="I2:J2"/>
    <mergeCell ref="K2:K4"/>
    <mergeCell ref="L2:L4"/>
    <mergeCell ref="A44:K57"/>
    <mergeCell ref="A5:A6"/>
    <mergeCell ref="B5:B6"/>
    <mergeCell ref="C5:C6"/>
    <mergeCell ref="D5:D6"/>
    <mergeCell ref="E5:E6"/>
    <mergeCell ref="N2:N4"/>
    <mergeCell ref="O2:S2"/>
    <mergeCell ref="U2:AA2"/>
    <mergeCell ref="C3:C4"/>
    <mergeCell ref="D3:D4"/>
    <mergeCell ref="E3:E4"/>
    <mergeCell ref="F3:F4"/>
    <mergeCell ref="G3:G4"/>
    <mergeCell ref="H3:H4"/>
    <mergeCell ref="I3:I4"/>
    <mergeCell ref="A1:A4"/>
    <mergeCell ref="B1:B4"/>
    <mergeCell ref="C1:M1"/>
    <mergeCell ref="N1:AA1"/>
    <mergeCell ref="H5:H6"/>
    <mergeCell ref="I5:I6"/>
    <mergeCell ref="L5:L6"/>
    <mergeCell ref="M5:M6"/>
    <mergeCell ref="J3:J4"/>
    <mergeCell ref="M3:M4"/>
    <mergeCell ref="U3:V3"/>
    <mergeCell ref="W3:Y3"/>
    <mergeCell ref="Z3:Z4"/>
    <mergeCell ref="AA5:AA6"/>
    <mergeCell ref="J5:J6"/>
    <mergeCell ref="Q3:Q4"/>
    <mergeCell ref="R3:R4"/>
    <mergeCell ref="S3:S4"/>
    <mergeCell ref="T2:T4"/>
    <mergeCell ref="T5:T6"/>
    <mergeCell ref="O3:O4"/>
    <mergeCell ref="P3:P4"/>
    <mergeCell ref="AB5:AB6"/>
    <mergeCell ref="A7:A8"/>
    <mergeCell ref="B7:B8"/>
    <mergeCell ref="C7:C8"/>
    <mergeCell ref="D7:D8"/>
    <mergeCell ref="E7:E8"/>
    <mergeCell ref="F7:F8"/>
    <mergeCell ref="G7:G8"/>
    <mergeCell ref="H7:H8"/>
    <mergeCell ref="U5:U6"/>
    <mergeCell ref="V5:V6"/>
    <mergeCell ref="W5:W6"/>
    <mergeCell ref="X5:X6"/>
    <mergeCell ref="Y5:Y6"/>
    <mergeCell ref="Z5:Z6"/>
    <mergeCell ref="N5:N6"/>
    <mergeCell ref="O5:O6"/>
    <mergeCell ref="P5:P6"/>
    <mergeCell ref="Q5:Q6"/>
    <mergeCell ref="R5:R6"/>
    <mergeCell ref="S5:S6"/>
    <mergeCell ref="F5:F6"/>
    <mergeCell ref="G5:G6"/>
    <mergeCell ref="X7:X8"/>
    <mergeCell ref="Y7:Y8"/>
    <mergeCell ref="Z7:Z8"/>
    <mergeCell ref="AA7:AA8"/>
    <mergeCell ref="AB7:AB8"/>
    <mergeCell ref="A9:A12"/>
    <mergeCell ref="L9:L12"/>
    <mergeCell ref="Q7:Q8"/>
    <mergeCell ref="R7:R8"/>
    <mergeCell ref="S7:S8"/>
    <mergeCell ref="U7:U8"/>
    <mergeCell ref="V7:V8"/>
    <mergeCell ref="W7:W8"/>
    <mergeCell ref="I7:I8"/>
    <mergeCell ref="L7:L8"/>
    <mergeCell ref="M7:M8"/>
    <mergeCell ref="N7:N8"/>
    <mergeCell ref="O7:O8"/>
    <mergeCell ref="P7:P8"/>
    <mergeCell ref="J7:J8"/>
    <mergeCell ref="T7:T8"/>
    <mergeCell ref="A15:A16"/>
    <mergeCell ref="C15:C16"/>
    <mergeCell ref="D15:D16"/>
    <mergeCell ref="E15:E16"/>
    <mergeCell ref="F15:F16"/>
    <mergeCell ref="G15:G16"/>
    <mergeCell ref="H13:H14"/>
    <mergeCell ref="I13:I14"/>
    <mergeCell ref="L13:L14"/>
    <mergeCell ref="A13:A14"/>
    <mergeCell ref="C13:C14"/>
    <mergeCell ref="D13:D14"/>
    <mergeCell ref="E13:E14"/>
    <mergeCell ref="F13:F14"/>
    <mergeCell ref="G13:G14"/>
    <mergeCell ref="B15:B16"/>
    <mergeCell ref="A18:A26"/>
    <mergeCell ref="A27:A29"/>
    <mergeCell ref="F27:F29"/>
    <mergeCell ref="G27:G29"/>
    <mergeCell ref="H27:H29"/>
    <mergeCell ref="I27:I29"/>
    <mergeCell ref="W15:W16"/>
    <mergeCell ref="X15:X16"/>
    <mergeCell ref="Y15:Y16"/>
    <mergeCell ref="H15:H16"/>
    <mergeCell ref="I15:I16"/>
    <mergeCell ref="K15:K16"/>
    <mergeCell ref="L15:L16"/>
    <mergeCell ref="N15:N16"/>
    <mergeCell ref="O15:O16"/>
    <mergeCell ref="N27:N29"/>
    <mergeCell ref="O27:O29"/>
    <mergeCell ref="P27:P29"/>
    <mergeCell ref="Q27:Q29"/>
    <mergeCell ref="R27:R29"/>
    <mergeCell ref="S27:S29"/>
    <mergeCell ref="U27:U29"/>
    <mergeCell ref="V27:V29"/>
    <mergeCell ref="W27:W29"/>
    <mergeCell ref="AB15:AB16"/>
    <mergeCell ref="P15:P16"/>
    <mergeCell ref="Q15:Q16"/>
    <mergeCell ref="R15:R16"/>
    <mergeCell ref="S15:S16"/>
    <mergeCell ref="U15:U16"/>
    <mergeCell ref="V15:V16"/>
    <mergeCell ref="J15:J16"/>
    <mergeCell ref="M15:M16"/>
    <mergeCell ref="Z15:Z16"/>
    <mergeCell ref="AA15:AA16"/>
    <mergeCell ref="T15:T16"/>
    <mergeCell ref="C18:C26"/>
    <mergeCell ref="D18:D26"/>
    <mergeCell ref="E18:E26"/>
    <mergeCell ref="F18:F26"/>
    <mergeCell ref="T18:T26"/>
    <mergeCell ref="J13:J14"/>
    <mergeCell ref="K27:K29"/>
    <mergeCell ref="B30:D30"/>
    <mergeCell ref="B27:B29"/>
    <mergeCell ref="C27:C29"/>
    <mergeCell ref="D27:D29"/>
    <mergeCell ref="E27:E29"/>
    <mergeCell ref="J27:J29"/>
    <mergeCell ref="L27:L29"/>
    <mergeCell ref="M27:M29"/>
    <mergeCell ref="X13:X14"/>
    <mergeCell ref="Y13:Y14"/>
    <mergeCell ref="Z13:Z14"/>
    <mergeCell ref="T27:T29"/>
    <mergeCell ref="AA13:AA14"/>
    <mergeCell ref="U13:U14"/>
    <mergeCell ref="V13:V14"/>
    <mergeCell ref="W13:W14"/>
    <mergeCell ref="T13:T14"/>
    <mergeCell ref="W18:Z26"/>
    <mergeCell ref="AB27:AB29"/>
    <mergeCell ref="AA27:AA29"/>
    <mergeCell ref="N42:W42"/>
    <mergeCell ref="N43:W43"/>
    <mergeCell ref="N44:W44"/>
    <mergeCell ref="N45:W45"/>
    <mergeCell ref="N46:W46"/>
    <mergeCell ref="N40:S40"/>
    <mergeCell ref="N41:W41"/>
    <mergeCell ref="N34:S39"/>
    <mergeCell ref="X27:X29"/>
    <mergeCell ref="Y27:Y29"/>
    <mergeCell ref="Z27:Z29"/>
    <mergeCell ref="T34:AB39"/>
  </mergeCells>
  <pageMargins left="0.23622047244094491" right="0.23622047244094491" top="0.74803149606299213" bottom="0.74803149606299213" header="0.31496062992125984" footer="0.31496062992125984"/>
  <pageSetup paperSize="9" scale="2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B88"/>
  <sheetViews>
    <sheetView zoomScaleNormal="100" workbookViewId="0">
      <selection activeCell="AD13" sqref="AD13"/>
    </sheetView>
  </sheetViews>
  <sheetFormatPr defaultColWidth="9.140625" defaultRowHeight="15" x14ac:dyDescent="0.25"/>
  <cols>
    <col min="1" max="1" width="22.28515625" style="22" customWidth="1"/>
    <col min="2" max="2" width="6.42578125" style="32" bestFit="1" customWidth="1"/>
    <col min="3" max="3" width="7.28515625" style="157" customWidth="1"/>
    <col min="4" max="4" width="7.7109375" style="157" bestFit="1" customWidth="1"/>
    <col min="5" max="5" width="4.7109375" style="157" customWidth="1"/>
    <col min="6" max="6" width="9.140625" style="157"/>
    <col min="7" max="8" width="3.7109375" style="157" bestFit="1" customWidth="1"/>
    <col min="9" max="9" width="7.28515625" style="157" bestFit="1" customWidth="1"/>
    <col min="10" max="10" width="10.140625" style="157" customWidth="1"/>
    <col min="11" max="11" width="10.5703125" style="17" bestFit="1" customWidth="1"/>
    <col min="12" max="12" width="10.28515625" style="16" bestFit="1" customWidth="1"/>
    <col min="13" max="13" width="35.28515625" style="30" bestFit="1" customWidth="1"/>
    <col min="14" max="14" width="7.7109375" style="157" bestFit="1" customWidth="1"/>
    <col min="15" max="19" width="7.7109375" style="157" customWidth="1"/>
    <col min="20" max="20" width="7.7109375" style="192" customWidth="1"/>
    <col min="21" max="21" width="10.7109375" style="157" customWidth="1"/>
    <col min="22" max="22" width="6" style="20" bestFit="1" customWidth="1"/>
    <col min="23" max="23" width="6" style="20" customWidth="1"/>
    <col min="24" max="24" width="9.5703125" style="20" bestFit="1" customWidth="1"/>
    <col min="25" max="25" width="11.28515625" style="20" customWidth="1"/>
    <col min="26" max="26" width="31.140625" style="20" bestFit="1" customWidth="1"/>
    <col min="27" max="27" width="33" style="20" customWidth="1"/>
    <col min="28" max="28" width="14" style="20" customWidth="1"/>
    <col min="29" max="80" width="9.140625" style="21"/>
    <col min="81" max="16384" width="9.140625" style="22"/>
  </cols>
  <sheetData>
    <row r="1" spans="1:80" ht="33" customHeight="1" x14ac:dyDescent="0.25">
      <c r="A1" s="530" t="s">
        <v>48</v>
      </c>
      <c r="B1" s="499" t="s">
        <v>45</v>
      </c>
      <c r="C1" s="510" t="s">
        <v>98</v>
      </c>
      <c r="D1" s="510"/>
      <c r="E1" s="510"/>
      <c r="F1" s="510"/>
      <c r="G1" s="510"/>
      <c r="H1" s="510"/>
      <c r="I1" s="510"/>
      <c r="J1" s="510"/>
      <c r="K1" s="510"/>
      <c r="L1" s="510"/>
      <c r="M1" s="511"/>
      <c r="N1" s="492" t="s">
        <v>44</v>
      </c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521" t="s">
        <v>206</v>
      </c>
    </row>
    <row r="2" spans="1:80" ht="33" customHeight="1" x14ac:dyDescent="0.25">
      <c r="A2" s="530"/>
      <c r="B2" s="499"/>
      <c r="C2" s="522" t="s">
        <v>41</v>
      </c>
      <c r="D2" s="522"/>
      <c r="E2" s="499" t="s">
        <v>80</v>
      </c>
      <c r="F2" s="499"/>
      <c r="G2" s="499"/>
      <c r="H2" s="499"/>
      <c r="I2" s="499" t="s">
        <v>96</v>
      </c>
      <c r="J2" s="499"/>
      <c r="K2" s="522" t="s">
        <v>40</v>
      </c>
      <c r="L2" s="522" t="s">
        <v>43</v>
      </c>
      <c r="M2" s="133" t="s">
        <v>34</v>
      </c>
      <c r="N2" s="522" t="s">
        <v>97</v>
      </c>
      <c r="O2" s="528" t="s">
        <v>84</v>
      </c>
      <c r="P2" s="529"/>
      <c r="Q2" s="529"/>
      <c r="R2" s="529"/>
      <c r="S2" s="529"/>
      <c r="U2" s="492" t="s">
        <v>47</v>
      </c>
      <c r="V2" s="492"/>
      <c r="W2" s="492"/>
      <c r="X2" s="492"/>
      <c r="Y2" s="492"/>
      <c r="Z2" s="492"/>
      <c r="AA2" s="492"/>
      <c r="AB2" s="521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</row>
    <row r="3" spans="1:80" ht="24.6" customHeight="1" x14ac:dyDescent="0.25">
      <c r="A3" s="530"/>
      <c r="B3" s="499"/>
      <c r="C3" s="490" t="s">
        <v>90</v>
      </c>
      <c r="D3" s="490" t="s">
        <v>71</v>
      </c>
      <c r="E3" s="685" t="s">
        <v>95</v>
      </c>
      <c r="F3" s="452" t="s">
        <v>79</v>
      </c>
      <c r="G3" s="452" t="s">
        <v>81</v>
      </c>
      <c r="H3" s="452" t="s">
        <v>82</v>
      </c>
      <c r="I3" s="519" t="s">
        <v>83</v>
      </c>
      <c r="J3" s="513" t="s">
        <v>205</v>
      </c>
      <c r="K3" s="522"/>
      <c r="L3" s="522"/>
      <c r="M3" s="499" t="s">
        <v>124</v>
      </c>
      <c r="N3" s="522"/>
      <c r="O3" s="517" t="s">
        <v>72</v>
      </c>
      <c r="P3" s="519" t="s">
        <v>71</v>
      </c>
      <c r="Q3" s="517" t="s">
        <v>74</v>
      </c>
      <c r="R3" s="519" t="s">
        <v>59</v>
      </c>
      <c r="S3" s="519" t="s">
        <v>73</v>
      </c>
      <c r="U3" s="515" t="s">
        <v>51</v>
      </c>
      <c r="V3" s="516"/>
      <c r="W3" s="499" t="s">
        <v>31</v>
      </c>
      <c r="X3" s="499"/>
      <c r="Y3" s="499"/>
      <c r="Z3" s="499" t="s">
        <v>33</v>
      </c>
      <c r="AA3" s="134" t="s">
        <v>34</v>
      </c>
      <c r="AB3" s="521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</row>
    <row r="4" spans="1:80" ht="15.75" customHeight="1" thickBot="1" x14ac:dyDescent="0.3">
      <c r="A4" s="530"/>
      <c r="B4" s="499"/>
      <c r="C4" s="490"/>
      <c r="D4" s="490"/>
      <c r="E4" s="686"/>
      <c r="F4" s="453"/>
      <c r="G4" s="453"/>
      <c r="H4" s="453"/>
      <c r="I4" s="451"/>
      <c r="J4" s="514"/>
      <c r="K4" s="522"/>
      <c r="L4" s="522"/>
      <c r="M4" s="499"/>
      <c r="N4" s="522"/>
      <c r="O4" s="518"/>
      <c r="P4" s="451"/>
      <c r="Q4" s="518"/>
      <c r="R4" s="451"/>
      <c r="S4" s="451"/>
      <c r="U4" s="134" t="s">
        <v>37</v>
      </c>
      <c r="V4" s="134" t="s">
        <v>1</v>
      </c>
      <c r="W4" s="133" t="s">
        <v>2</v>
      </c>
      <c r="X4" s="134" t="s">
        <v>32</v>
      </c>
      <c r="Y4" s="133" t="s">
        <v>3</v>
      </c>
      <c r="Z4" s="492"/>
      <c r="AA4" s="133" t="s">
        <v>122</v>
      </c>
      <c r="AB4" s="521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s="23" customFormat="1" ht="15" customHeight="1" x14ac:dyDescent="0.25">
      <c r="A5" s="474" t="s">
        <v>29</v>
      </c>
      <c r="B5" s="463">
        <v>3</v>
      </c>
      <c r="C5" s="463" t="s">
        <v>35</v>
      </c>
      <c r="D5" s="475">
        <v>6</v>
      </c>
      <c r="E5" s="454" t="s">
        <v>35</v>
      </c>
      <c r="F5" s="472">
        <v>3</v>
      </c>
      <c r="G5" s="471" t="s">
        <v>35</v>
      </c>
      <c r="H5" s="471" t="s">
        <v>35</v>
      </c>
      <c r="I5" s="472">
        <v>3</v>
      </c>
      <c r="J5" s="454" t="s">
        <v>35</v>
      </c>
      <c r="K5" s="137">
        <f>B5</f>
        <v>3</v>
      </c>
      <c r="L5" s="512">
        <v>3</v>
      </c>
      <c r="M5" s="474" t="s">
        <v>201</v>
      </c>
      <c r="N5" s="506">
        <v>9</v>
      </c>
      <c r="O5" s="506">
        <v>3</v>
      </c>
      <c r="P5" s="506">
        <v>6</v>
      </c>
      <c r="Q5" s="506" t="s">
        <v>35</v>
      </c>
      <c r="R5" s="506" t="s">
        <v>35</v>
      </c>
      <c r="S5" s="506" t="s">
        <v>35</v>
      </c>
      <c r="U5" s="472">
        <v>0</v>
      </c>
      <c r="V5" s="472">
        <v>2</v>
      </c>
      <c r="W5" s="506" t="s">
        <v>35</v>
      </c>
      <c r="X5" s="506">
        <v>60</v>
      </c>
      <c r="Y5" s="506">
        <v>60</v>
      </c>
      <c r="Z5" s="506" t="s">
        <v>35</v>
      </c>
      <c r="AA5" s="472" t="s">
        <v>130</v>
      </c>
      <c r="AB5" s="472" t="s">
        <v>123</v>
      </c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</row>
    <row r="6" spans="1:80" s="24" customFormat="1" ht="15.75" thickBot="1" x14ac:dyDescent="0.3">
      <c r="A6" s="474"/>
      <c r="B6" s="465"/>
      <c r="C6" s="465"/>
      <c r="D6" s="477"/>
      <c r="E6" s="473"/>
      <c r="F6" s="472"/>
      <c r="G6" s="471"/>
      <c r="H6" s="471"/>
      <c r="I6" s="472"/>
      <c r="J6" s="473"/>
      <c r="K6" s="139" t="s">
        <v>38</v>
      </c>
      <c r="L6" s="512"/>
      <c r="M6" s="474"/>
      <c r="N6" s="507"/>
      <c r="O6" s="507"/>
      <c r="P6" s="507"/>
      <c r="Q6" s="507"/>
      <c r="R6" s="507"/>
      <c r="S6" s="507"/>
      <c r="U6" s="472"/>
      <c r="V6" s="472"/>
      <c r="W6" s="507"/>
      <c r="X6" s="507"/>
      <c r="Y6" s="507"/>
      <c r="Z6" s="507"/>
      <c r="AA6" s="472"/>
      <c r="AB6" s="472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</row>
    <row r="7" spans="1:80" ht="15" customHeight="1" x14ac:dyDescent="0.25">
      <c r="A7" s="499" t="s">
        <v>76</v>
      </c>
      <c r="B7" s="492">
        <v>1</v>
      </c>
      <c r="C7" s="440" t="s">
        <v>35</v>
      </c>
      <c r="D7" s="440">
        <v>6</v>
      </c>
      <c r="E7" s="441" t="s">
        <v>35</v>
      </c>
      <c r="F7" s="440">
        <v>3</v>
      </c>
      <c r="G7" s="503" t="s">
        <v>35</v>
      </c>
      <c r="H7" s="503" t="s">
        <v>35</v>
      </c>
      <c r="I7" s="440">
        <v>3</v>
      </c>
      <c r="J7" s="441" t="s">
        <v>35</v>
      </c>
      <c r="K7" s="279">
        <f>B7</f>
        <v>1</v>
      </c>
      <c r="L7" s="441">
        <v>1</v>
      </c>
      <c r="M7" s="440" t="s">
        <v>200</v>
      </c>
      <c r="N7" s="440">
        <v>3</v>
      </c>
      <c r="O7" s="440">
        <v>1</v>
      </c>
      <c r="P7" s="440">
        <v>2</v>
      </c>
      <c r="Q7" s="440" t="s">
        <v>35</v>
      </c>
      <c r="R7" s="440" t="s">
        <v>35</v>
      </c>
      <c r="S7" s="440" t="s">
        <v>35</v>
      </c>
      <c r="U7" s="489" t="s">
        <v>67</v>
      </c>
      <c r="V7" s="489" t="s">
        <v>67</v>
      </c>
      <c r="W7" s="489" t="s">
        <v>67</v>
      </c>
      <c r="X7" s="489" t="s">
        <v>67</v>
      </c>
      <c r="Y7" s="489" t="s">
        <v>67</v>
      </c>
      <c r="Z7" s="489" t="s">
        <v>67</v>
      </c>
      <c r="AA7" s="489" t="s">
        <v>67</v>
      </c>
      <c r="AB7" s="489" t="s">
        <v>67</v>
      </c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</row>
    <row r="8" spans="1:80" ht="15.75" thickBot="1" x14ac:dyDescent="0.3">
      <c r="A8" s="499"/>
      <c r="B8" s="492"/>
      <c r="C8" s="427"/>
      <c r="D8" s="427"/>
      <c r="E8" s="447"/>
      <c r="F8" s="427"/>
      <c r="G8" s="503"/>
      <c r="H8" s="503"/>
      <c r="I8" s="427"/>
      <c r="J8" s="447"/>
      <c r="K8" s="49" t="s">
        <v>39</v>
      </c>
      <c r="L8" s="447"/>
      <c r="M8" s="427"/>
      <c r="N8" s="427"/>
      <c r="O8" s="427"/>
      <c r="P8" s="427"/>
      <c r="Q8" s="427"/>
      <c r="R8" s="427"/>
      <c r="S8" s="427"/>
      <c r="U8" s="490"/>
      <c r="V8" s="490"/>
      <c r="W8" s="490"/>
      <c r="X8" s="490"/>
      <c r="Y8" s="490"/>
      <c r="Z8" s="490"/>
      <c r="AA8" s="490"/>
      <c r="AB8" s="490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</row>
    <row r="9" spans="1:80" s="23" customFormat="1" ht="13.9" customHeight="1" x14ac:dyDescent="0.25">
      <c r="A9" s="474" t="s">
        <v>42</v>
      </c>
      <c r="B9" s="471">
        <v>0</v>
      </c>
      <c r="C9" s="463" t="s">
        <v>35</v>
      </c>
      <c r="D9" s="463" t="s">
        <v>35</v>
      </c>
      <c r="E9" s="454" t="s">
        <v>35</v>
      </c>
      <c r="F9" s="463" t="s">
        <v>35</v>
      </c>
      <c r="G9" s="471" t="s">
        <v>35</v>
      </c>
      <c r="H9" s="471" t="s">
        <v>35</v>
      </c>
      <c r="I9" s="471" t="s">
        <v>35</v>
      </c>
      <c r="J9" s="463" t="s">
        <v>35</v>
      </c>
      <c r="K9" s="463" t="s">
        <v>35</v>
      </c>
      <c r="L9" s="493" t="s">
        <v>35</v>
      </c>
      <c r="M9" s="506" t="s">
        <v>35</v>
      </c>
      <c r="N9" s="506" t="s">
        <v>35</v>
      </c>
      <c r="O9" s="506" t="s">
        <v>35</v>
      </c>
      <c r="P9" s="506" t="s">
        <v>35</v>
      </c>
      <c r="Q9" s="506" t="s">
        <v>35</v>
      </c>
      <c r="R9" s="506" t="s">
        <v>35</v>
      </c>
      <c r="S9" s="506" t="s">
        <v>35</v>
      </c>
      <c r="T9" s="506" t="s">
        <v>35</v>
      </c>
      <c r="U9" s="506" t="s">
        <v>35</v>
      </c>
      <c r="V9" s="506" t="s">
        <v>35</v>
      </c>
      <c r="W9" s="506" t="s">
        <v>35</v>
      </c>
      <c r="X9" s="506" t="s">
        <v>35</v>
      </c>
      <c r="Y9" s="506" t="s">
        <v>35</v>
      </c>
      <c r="Z9" s="506" t="s">
        <v>35</v>
      </c>
      <c r="AA9" s="506" t="s">
        <v>35</v>
      </c>
      <c r="AB9" s="506" t="s">
        <v>35</v>
      </c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</row>
    <row r="10" spans="1:80" s="24" customFormat="1" ht="15.75" thickBot="1" x14ac:dyDescent="0.3">
      <c r="A10" s="474"/>
      <c r="B10" s="471"/>
      <c r="C10" s="465"/>
      <c r="D10" s="465"/>
      <c r="E10" s="473"/>
      <c r="F10" s="465"/>
      <c r="G10" s="471"/>
      <c r="H10" s="471"/>
      <c r="I10" s="471"/>
      <c r="J10" s="465"/>
      <c r="K10" s="465"/>
      <c r="L10" s="558"/>
      <c r="M10" s="507"/>
      <c r="N10" s="507"/>
      <c r="O10" s="507"/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507"/>
      <c r="AB10" s="507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</row>
    <row r="11" spans="1:80" ht="15" customHeight="1" x14ac:dyDescent="0.25">
      <c r="A11" s="452" t="s">
        <v>77</v>
      </c>
      <c r="B11" s="573">
        <v>0</v>
      </c>
      <c r="C11" s="440" t="s">
        <v>35</v>
      </c>
      <c r="D11" s="440" t="s">
        <v>35</v>
      </c>
      <c r="E11" s="441" t="s">
        <v>35</v>
      </c>
      <c r="F11" s="440" t="s">
        <v>35</v>
      </c>
      <c r="G11" s="440" t="s">
        <v>35</v>
      </c>
      <c r="H11" s="440" t="s">
        <v>35</v>
      </c>
      <c r="I11" s="425" t="str">
        <f>F11</f>
        <v>----</v>
      </c>
      <c r="J11" s="440" t="s">
        <v>35</v>
      </c>
      <c r="K11" s="440" t="s">
        <v>35</v>
      </c>
      <c r="L11" s="481" t="s">
        <v>35</v>
      </c>
      <c r="M11" s="440" t="s">
        <v>35</v>
      </c>
      <c r="N11" s="440" t="s">
        <v>35</v>
      </c>
      <c r="O11" s="440" t="s">
        <v>35</v>
      </c>
      <c r="P11" s="440" t="s">
        <v>35</v>
      </c>
      <c r="Q11" s="440" t="s">
        <v>35</v>
      </c>
      <c r="R11" s="440" t="s">
        <v>35</v>
      </c>
      <c r="S11" s="440" t="s">
        <v>35</v>
      </c>
      <c r="T11" s="440" t="s">
        <v>35</v>
      </c>
      <c r="U11" s="440" t="s">
        <v>35</v>
      </c>
      <c r="V11" s="440" t="s">
        <v>35</v>
      </c>
      <c r="W11" s="440" t="s">
        <v>35</v>
      </c>
      <c r="X11" s="440" t="s">
        <v>35</v>
      </c>
      <c r="Y11" s="440" t="s">
        <v>35</v>
      </c>
      <c r="Z11" s="440" t="s">
        <v>35</v>
      </c>
      <c r="AA11" s="440" t="s">
        <v>35</v>
      </c>
      <c r="AB11" s="440" t="s">
        <v>35</v>
      </c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</row>
    <row r="12" spans="1:80" ht="15.75" thickBot="1" x14ac:dyDescent="0.3">
      <c r="A12" s="453"/>
      <c r="B12" s="574"/>
      <c r="C12" s="427"/>
      <c r="D12" s="427"/>
      <c r="E12" s="447"/>
      <c r="F12" s="470"/>
      <c r="G12" s="470"/>
      <c r="H12" s="470"/>
      <c r="I12" s="427"/>
      <c r="J12" s="466"/>
      <c r="K12" s="466"/>
      <c r="L12" s="482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</row>
    <row r="13" spans="1:80" ht="15" hidden="1" customHeight="1" x14ac:dyDescent="0.3">
      <c r="A13" s="474" t="s">
        <v>60</v>
      </c>
      <c r="B13" s="556"/>
      <c r="C13" s="556">
        <v>4</v>
      </c>
      <c r="D13" s="556"/>
      <c r="E13" s="454" t="s">
        <v>35</v>
      </c>
      <c r="F13" s="463" t="s">
        <v>35</v>
      </c>
      <c r="G13" s="463" t="s">
        <v>35</v>
      </c>
      <c r="H13" s="463" t="s">
        <v>35</v>
      </c>
      <c r="I13" s="463" t="s">
        <v>35</v>
      </c>
      <c r="J13" s="470"/>
      <c r="K13" s="470"/>
      <c r="L13" s="556"/>
      <c r="M13" s="556"/>
      <c r="N13" s="556"/>
      <c r="O13" s="556"/>
      <c r="P13" s="556"/>
      <c r="Q13" s="556"/>
      <c r="R13" s="556"/>
      <c r="S13" s="556"/>
      <c r="T13" s="556"/>
      <c r="U13" s="556"/>
      <c r="V13" s="556"/>
      <c r="W13" s="556"/>
      <c r="X13" s="556"/>
      <c r="Y13" s="556"/>
      <c r="Z13" s="556"/>
      <c r="AA13" s="556"/>
      <c r="AB13" s="556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</row>
    <row r="14" spans="1:80" ht="15" hidden="1" customHeight="1" x14ac:dyDescent="0.3">
      <c r="A14" s="474"/>
      <c r="B14" s="557"/>
      <c r="C14" s="557"/>
      <c r="D14" s="557"/>
      <c r="E14" s="473"/>
      <c r="F14" s="465"/>
      <c r="G14" s="465"/>
      <c r="H14" s="465"/>
      <c r="I14" s="465"/>
      <c r="J14" s="152"/>
      <c r="K14" s="54"/>
      <c r="L14" s="557"/>
      <c r="M14" s="557"/>
      <c r="N14" s="557"/>
      <c r="O14" s="557"/>
      <c r="P14" s="557"/>
      <c r="Q14" s="557"/>
      <c r="R14" s="557"/>
      <c r="S14" s="557"/>
      <c r="T14" s="557"/>
      <c r="U14" s="557"/>
      <c r="V14" s="557"/>
      <c r="W14" s="557"/>
      <c r="X14" s="557"/>
      <c r="Y14" s="557"/>
      <c r="Z14" s="557"/>
      <c r="AA14" s="557"/>
      <c r="AB14" s="557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</row>
    <row r="15" spans="1:80" ht="15" hidden="1" customHeight="1" x14ac:dyDescent="0.3">
      <c r="A15" s="452" t="s">
        <v>78</v>
      </c>
      <c r="B15" s="452"/>
      <c r="C15" s="452"/>
      <c r="D15" s="452"/>
      <c r="E15" s="441" t="s">
        <v>35</v>
      </c>
      <c r="F15" s="440" t="s">
        <v>35</v>
      </c>
      <c r="G15" s="440" t="s">
        <v>35</v>
      </c>
      <c r="H15" s="440" t="s">
        <v>35</v>
      </c>
      <c r="I15" s="440" t="s">
        <v>35</v>
      </c>
      <c r="J15" s="149"/>
      <c r="K15" s="50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45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</row>
    <row r="16" spans="1:80" s="25" customFormat="1" ht="15" hidden="1" customHeight="1" x14ac:dyDescent="0.3">
      <c r="A16" s="453"/>
      <c r="B16" s="453"/>
      <c r="C16" s="453"/>
      <c r="D16" s="453"/>
      <c r="E16" s="447"/>
      <c r="F16" s="470"/>
      <c r="G16" s="470"/>
      <c r="H16" s="470"/>
      <c r="I16" s="470"/>
      <c r="J16" s="154"/>
      <c r="K16" s="50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</row>
    <row r="17" spans="1:80" s="23" customFormat="1" x14ac:dyDescent="0.25">
      <c r="A17" s="474" t="s">
        <v>235</v>
      </c>
      <c r="B17" s="136">
        <v>1</v>
      </c>
      <c r="C17" s="463" t="s">
        <v>35</v>
      </c>
      <c r="D17" s="454" t="s">
        <v>35</v>
      </c>
      <c r="E17" s="454" t="s">
        <v>35</v>
      </c>
      <c r="F17" s="471" t="s">
        <v>35</v>
      </c>
      <c r="G17" s="471" t="s">
        <v>35</v>
      </c>
      <c r="H17" s="471" t="s">
        <v>35</v>
      </c>
      <c r="I17" s="471" t="s">
        <v>35</v>
      </c>
      <c r="J17" s="454" t="s">
        <v>35</v>
      </c>
      <c r="K17" s="471" t="s">
        <v>35</v>
      </c>
      <c r="L17" s="471" t="s">
        <v>35</v>
      </c>
      <c r="M17" s="135" t="s">
        <v>129</v>
      </c>
      <c r="N17" s="506">
        <v>10</v>
      </c>
      <c r="O17" s="506">
        <v>1</v>
      </c>
      <c r="P17" s="506">
        <v>9</v>
      </c>
      <c r="Q17" s="506" t="s">
        <v>35</v>
      </c>
      <c r="R17" s="506" t="s">
        <v>35</v>
      </c>
      <c r="S17" s="506" t="s">
        <v>35</v>
      </c>
      <c r="T17" s="506" t="s">
        <v>35</v>
      </c>
      <c r="U17" s="471" t="s">
        <v>35</v>
      </c>
      <c r="V17" s="471" t="s">
        <v>35</v>
      </c>
      <c r="W17" s="506" t="s">
        <v>35</v>
      </c>
      <c r="X17" s="506" t="s">
        <v>35</v>
      </c>
      <c r="Y17" s="506" t="s">
        <v>35</v>
      </c>
      <c r="Z17" s="471" t="s">
        <v>35</v>
      </c>
      <c r="AA17" s="135" t="s">
        <v>129</v>
      </c>
      <c r="AB17" s="135" t="s">
        <v>123</v>
      </c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</row>
    <row r="18" spans="1:80" s="25" customFormat="1" x14ac:dyDescent="0.25">
      <c r="A18" s="472"/>
      <c r="B18" s="136">
        <v>1</v>
      </c>
      <c r="C18" s="465"/>
      <c r="D18" s="473"/>
      <c r="E18" s="473"/>
      <c r="F18" s="471"/>
      <c r="G18" s="471"/>
      <c r="H18" s="471"/>
      <c r="I18" s="471"/>
      <c r="J18" s="473"/>
      <c r="K18" s="471"/>
      <c r="L18" s="472"/>
      <c r="M18" s="136" t="s">
        <v>131</v>
      </c>
      <c r="N18" s="507"/>
      <c r="O18" s="507"/>
      <c r="P18" s="507"/>
      <c r="Q18" s="507"/>
      <c r="R18" s="507"/>
      <c r="S18" s="507"/>
      <c r="T18" s="507"/>
      <c r="U18" s="472"/>
      <c r="V18" s="472"/>
      <c r="W18" s="507"/>
      <c r="X18" s="507"/>
      <c r="Y18" s="507"/>
      <c r="Z18" s="472"/>
      <c r="AA18" s="136" t="s">
        <v>131</v>
      </c>
      <c r="AB18" s="136" t="s">
        <v>27</v>
      </c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</row>
    <row r="19" spans="1:80" ht="44.25" customHeight="1" thickBot="1" x14ac:dyDescent="0.3">
      <c r="A19" s="285" t="s">
        <v>207</v>
      </c>
      <c r="B19" s="134">
        <v>1</v>
      </c>
      <c r="C19" s="156">
        <v>1</v>
      </c>
      <c r="D19" s="155">
        <v>4</v>
      </c>
      <c r="E19" s="148" t="s">
        <v>35</v>
      </c>
      <c r="F19" s="141" t="s">
        <v>35</v>
      </c>
      <c r="G19" s="133">
        <v>1</v>
      </c>
      <c r="H19" s="133">
        <v>1</v>
      </c>
      <c r="I19" s="141">
        <v>2</v>
      </c>
      <c r="J19" s="148" t="s">
        <v>35</v>
      </c>
      <c r="K19" s="155" t="s">
        <v>35</v>
      </c>
      <c r="L19" s="155">
        <v>1</v>
      </c>
      <c r="M19" s="145" t="s">
        <v>126</v>
      </c>
      <c r="N19" s="280">
        <v>1</v>
      </c>
      <c r="O19" s="140" t="s">
        <v>67</v>
      </c>
      <c r="P19" s="140">
        <v>1</v>
      </c>
      <c r="Q19" s="140">
        <v>1</v>
      </c>
      <c r="R19" s="140" t="s">
        <v>67</v>
      </c>
      <c r="S19" s="140" t="s">
        <v>67</v>
      </c>
      <c r="T19" s="301" t="s">
        <v>67</v>
      </c>
      <c r="U19" s="134">
        <v>3</v>
      </c>
      <c r="V19" s="134">
        <v>2</v>
      </c>
      <c r="W19" s="155" t="s">
        <v>35</v>
      </c>
      <c r="X19" s="155">
        <v>60</v>
      </c>
      <c r="Y19" s="155">
        <v>60</v>
      </c>
      <c r="Z19" s="155" t="s">
        <v>35</v>
      </c>
      <c r="AA19" s="145" t="s">
        <v>132</v>
      </c>
      <c r="AB19" s="134" t="s">
        <v>20</v>
      </c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</row>
    <row r="20" spans="1:80" s="23" customFormat="1" ht="31.15" customHeight="1" x14ac:dyDescent="0.25">
      <c r="A20" s="144" t="s">
        <v>224</v>
      </c>
      <c r="B20" s="101">
        <v>1</v>
      </c>
      <c r="C20" s="151" t="s">
        <v>35</v>
      </c>
      <c r="D20" s="136">
        <v>9</v>
      </c>
      <c r="E20" s="151" t="s">
        <v>35</v>
      </c>
      <c r="F20" s="151" t="s">
        <v>35</v>
      </c>
      <c r="G20" s="151" t="s">
        <v>67</v>
      </c>
      <c r="H20" s="151">
        <v>9</v>
      </c>
      <c r="I20" s="151">
        <v>9</v>
      </c>
      <c r="J20" s="151" t="s">
        <v>128</v>
      </c>
      <c r="K20" s="151" t="s">
        <v>35</v>
      </c>
      <c r="L20" s="135">
        <v>1</v>
      </c>
      <c r="M20" s="146" t="s">
        <v>127</v>
      </c>
      <c r="N20" s="151">
        <v>9</v>
      </c>
      <c r="O20" s="151">
        <v>3</v>
      </c>
      <c r="P20" s="151">
        <v>6</v>
      </c>
      <c r="Q20" s="151" t="s">
        <v>67</v>
      </c>
      <c r="R20" s="151" t="s">
        <v>67</v>
      </c>
      <c r="S20" s="151" t="s">
        <v>67</v>
      </c>
      <c r="T20" s="288" t="s">
        <v>67</v>
      </c>
      <c r="U20" s="151">
        <v>2</v>
      </c>
      <c r="V20" s="151" t="s">
        <v>67</v>
      </c>
      <c r="W20" s="151" t="s">
        <v>35</v>
      </c>
      <c r="X20" s="151" t="s">
        <v>35</v>
      </c>
      <c r="Y20" s="151" t="s">
        <v>35</v>
      </c>
      <c r="Z20" s="151" t="s">
        <v>35</v>
      </c>
      <c r="AA20" s="136" t="s">
        <v>133</v>
      </c>
      <c r="AB20" s="136" t="s">
        <v>20</v>
      </c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</row>
    <row r="21" spans="1:80" s="25" customFormat="1" ht="31.9" customHeight="1" x14ac:dyDescent="0.25">
      <c r="A21" s="153" t="s">
        <v>226</v>
      </c>
      <c r="B21" s="149" t="s">
        <v>35</v>
      </c>
      <c r="C21" s="149" t="s">
        <v>35</v>
      </c>
      <c r="D21" s="149" t="s">
        <v>35</v>
      </c>
      <c r="E21" s="149" t="s">
        <v>35</v>
      </c>
      <c r="F21" s="149" t="s">
        <v>35</v>
      </c>
      <c r="G21" s="149" t="s">
        <v>35</v>
      </c>
      <c r="H21" s="149" t="s">
        <v>35</v>
      </c>
      <c r="I21" s="149" t="s">
        <v>35</v>
      </c>
      <c r="J21" s="149" t="s">
        <v>35</v>
      </c>
      <c r="K21" s="149" t="s">
        <v>35</v>
      </c>
      <c r="L21" s="149" t="s">
        <v>35</v>
      </c>
      <c r="M21" s="149" t="s">
        <v>35</v>
      </c>
      <c r="N21" s="149" t="s">
        <v>35</v>
      </c>
      <c r="O21" s="149" t="s">
        <v>35</v>
      </c>
      <c r="P21" s="149" t="s">
        <v>35</v>
      </c>
      <c r="Q21" s="149" t="s">
        <v>35</v>
      </c>
      <c r="R21" s="140" t="s">
        <v>67</v>
      </c>
      <c r="S21" s="149" t="s">
        <v>35</v>
      </c>
      <c r="T21" s="292" t="s">
        <v>35</v>
      </c>
      <c r="U21" s="138" t="s">
        <v>67</v>
      </c>
      <c r="V21" s="138" t="s">
        <v>67</v>
      </c>
      <c r="W21" s="149" t="s">
        <v>35</v>
      </c>
      <c r="X21" s="149" t="s">
        <v>35</v>
      </c>
      <c r="Y21" s="149" t="s">
        <v>35</v>
      </c>
      <c r="Z21" s="149" t="s">
        <v>35</v>
      </c>
      <c r="AA21" s="149" t="s">
        <v>35</v>
      </c>
      <c r="AB21" s="149" t="s">
        <v>35</v>
      </c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</row>
    <row r="22" spans="1:80" s="21" customFormat="1" ht="31.9" customHeight="1" x14ac:dyDescent="0.25">
      <c r="A22" s="142" t="s">
        <v>86</v>
      </c>
      <c r="B22" s="467" t="s">
        <v>35</v>
      </c>
      <c r="C22" s="468"/>
      <c r="D22" s="469"/>
      <c r="E22" s="147" t="s">
        <v>35</v>
      </c>
      <c r="F22" s="143" t="s">
        <v>35</v>
      </c>
      <c r="G22" s="143" t="s">
        <v>35</v>
      </c>
      <c r="H22" s="143" t="s">
        <v>35</v>
      </c>
      <c r="I22" s="143" t="s">
        <v>35</v>
      </c>
      <c r="J22" s="143"/>
      <c r="K22" s="143" t="s">
        <v>35</v>
      </c>
      <c r="L22" s="143" t="s">
        <v>35</v>
      </c>
      <c r="M22" s="143" t="s">
        <v>35</v>
      </c>
      <c r="N22" s="143" t="s">
        <v>35</v>
      </c>
      <c r="O22" s="143" t="s">
        <v>35</v>
      </c>
      <c r="P22" s="143" t="s">
        <v>35</v>
      </c>
      <c r="Q22" s="143" t="s">
        <v>35</v>
      </c>
      <c r="R22" s="143" t="s">
        <v>35</v>
      </c>
      <c r="S22" s="143" t="s">
        <v>35</v>
      </c>
      <c r="T22" s="298" t="s">
        <v>35</v>
      </c>
      <c r="U22" s="143" t="s">
        <v>35</v>
      </c>
      <c r="V22" s="143" t="s">
        <v>35</v>
      </c>
      <c r="W22" s="143" t="s">
        <v>35</v>
      </c>
      <c r="X22" s="143" t="s">
        <v>35</v>
      </c>
      <c r="Y22" s="143" t="s">
        <v>35</v>
      </c>
      <c r="Z22" s="143" t="s">
        <v>35</v>
      </c>
      <c r="AA22" s="143" t="s">
        <v>35</v>
      </c>
      <c r="AB22" s="143" t="s">
        <v>35</v>
      </c>
    </row>
    <row r="23" spans="1:80" s="26" customFormat="1" ht="31.9" customHeight="1" x14ac:dyDescent="0.25">
      <c r="A23" s="291" t="s">
        <v>233</v>
      </c>
      <c r="B23" s="290" t="s">
        <v>35</v>
      </c>
      <c r="C23" s="290" t="s">
        <v>35</v>
      </c>
      <c r="D23" s="290" t="s">
        <v>35</v>
      </c>
      <c r="E23" s="290" t="s">
        <v>35</v>
      </c>
      <c r="F23" s="290" t="s">
        <v>35</v>
      </c>
      <c r="G23" s="290" t="s">
        <v>35</v>
      </c>
      <c r="H23" s="290" t="s">
        <v>35</v>
      </c>
      <c r="I23" s="290" t="s">
        <v>35</v>
      </c>
      <c r="J23" s="290" t="s">
        <v>35</v>
      </c>
      <c r="K23" s="290" t="s">
        <v>35</v>
      </c>
      <c r="L23" s="290" t="s">
        <v>35</v>
      </c>
      <c r="M23" s="290" t="s">
        <v>35</v>
      </c>
      <c r="N23" s="290">
        <v>1</v>
      </c>
      <c r="O23" s="290" t="s">
        <v>35</v>
      </c>
      <c r="P23" s="290" t="s">
        <v>35</v>
      </c>
      <c r="Q23" s="290" t="s">
        <v>35</v>
      </c>
      <c r="R23" s="290" t="s">
        <v>35</v>
      </c>
      <c r="S23" s="290" t="s">
        <v>35</v>
      </c>
      <c r="T23" s="290" t="s">
        <v>35</v>
      </c>
      <c r="U23" s="290" t="s">
        <v>35</v>
      </c>
      <c r="V23" s="290" t="s">
        <v>35</v>
      </c>
      <c r="W23" s="290" t="s">
        <v>35</v>
      </c>
      <c r="X23" s="290" t="s">
        <v>35</v>
      </c>
      <c r="Y23" s="290" t="s">
        <v>35</v>
      </c>
      <c r="Z23" s="290" t="s">
        <v>35</v>
      </c>
      <c r="AA23" s="290" t="s">
        <v>35</v>
      </c>
      <c r="AB23" s="290" t="s">
        <v>35</v>
      </c>
    </row>
    <row r="24" spans="1:80" s="21" customFormat="1" ht="31.9" customHeight="1" x14ac:dyDescent="0.25">
      <c r="A24" s="361" t="s">
        <v>228</v>
      </c>
      <c r="B24" s="360">
        <v>2</v>
      </c>
      <c r="C24" s="360" t="s">
        <v>35</v>
      </c>
      <c r="D24" s="360">
        <v>4</v>
      </c>
      <c r="E24" s="360" t="s">
        <v>35</v>
      </c>
      <c r="F24" s="360" t="s">
        <v>35</v>
      </c>
      <c r="G24" s="360" t="s">
        <v>35</v>
      </c>
      <c r="H24" s="360" t="s">
        <v>35</v>
      </c>
      <c r="I24" s="360" t="s">
        <v>35</v>
      </c>
      <c r="J24" s="360" t="s">
        <v>35</v>
      </c>
      <c r="K24" s="360" t="s">
        <v>35</v>
      </c>
      <c r="L24" s="360" t="s">
        <v>35</v>
      </c>
      <c r="M24" s="360" t="s">
        <v>35</v>
      </c>
      <c r="N24" s="360" t="s">
        <v>35</v>
      </c>
      <c r="O24" s="360" t="s">
        <v>35</v>
      </c>
      <c r="P24" s="360">
        <v>1</v>
      </c>
      <c r="Q24" s="360" t="s">
        <v>35</v>
      </c>
      <c r="R24" s="360" t="s">
        <v>35</v>
      </c>
      <c r="S24" s="360" t="s">
        <v>35</v>
      </c>
      <c r="T24" s="360" t="s">
        <v>35</v>
      </c>
      <c r="U24" s="360" t="s">
        <v>35</v>
      </c>
      <c r="V24" s="360" t="s">
        <v>35</v>
      </c>
      <c r="W24" s="360" t="s">
        <v>35</v>
      </c>
      <c r="X24" s="360" t="s">
        <v>35</v>
      </c>
      <c r="Y24" s="360" t="s">
        <v>35</v>
      </c>
      <c r="Z24" s="360" t="s">
        <v>35</v>
      </c>
      <c r="AA24" s="360" t="s">
        <v>35</v>
      </c>
      <c r="AB24" s="360" t="s">
        <v>35</v>
      </c>
    </row>
    <row r="25" spans="1:80" s="48" customFormat="1" ht="10.9" customHeight="1" x14ac:dyDescent="0.25">
      <c r="A25" s="38"/>
      <c r="B25" s="39"/>
      <c r="C25" s="40"/>
      <c r="D25" s="40"/>
      <c r="E25" s="42"/>
      <c r="F25" s="41"/>
      <c r="G25" s="42"/>
      <c r="H25" s="42"/>
      <c r="I25" s="42"/>
      <c r="J25" s="42"/>
      <c r="K25" s="41"/>
      <c r="L25" s="40"/>
      <c r="M25" s="78"/>
      <c r="N25" s="43"/>
      <c r="O25" s="53"/>
      <c r="P25" s="53"/>
      <c r="Q25" s="53"/>
      <c r="R25" s="53"/>
      <c r="S25" s="53"/>
      <c r="T25" s="53"/>
      <c r="U25" s="44"/>
      <c r="V25" s="45"/>
      <c r="W25" s="45"/>
      <c r="X25" s="45"/>
      <c r="Y25" s="45"/>
      <c r="Z25" s="45"/>
      <c r="AA25" s="46"/>
      <c r="AB25" s="47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</row>
    <row r="26" spans="1:80" s="34" customFormat="1" ht="51.6" customHeight="1" thickBot="1" x14ac:dyDescent="0.3">
      <c r="A26" s="2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21"/>
      <c r="N26" s="519" t="s">
        <v>70</v>
      </c>
      <c r="O26" s="519"/>
      <c r="P26" s="519"/>
      <c r="Q26" s="519"/>
      <c r="R26" s="519"/>
      <c r="S26" s="519"/>
      <c r="T26" s="287"/>
      <c r="U26" s="149" t="s">
        <v>35</v>
      </c>
      <c r="V26" s="149" t="s">
        <v>35</v>
      </c>
      <c r="W26" s="440" t="s">
        <v>35</v>
      </c>
      <c r="X26" s="496"/>
      <c r="Y26" s="496"/>
      <c r="Z26" s="496"/>
      <c r="AA26" s="9" t="s">
        <v>110</v>
      </c>
      <c r="AB26" s="76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</row>
    <row r="27" spans="1:80" s="20" customFormat="1" x14ac:dyDescent="0.25">
      <c r="B27" s="157"/>
      <c r="C27" s="157"/>
      <c r="D27" s="157"/>
      <c r="E27" s="157"/>
      <c r="F27" s="157"/>
      <c r="G27" s="157"/>
      <c r="H27" s="157"/>
      <c r="I27" s="157"/>
      <c r="J27" s="157"/>
      <c r="K27" s="16"/>
      <c r="L27" s="16"/>
      <c r="M27" s="77"/>
      <c r="N27" s="687" t="s">
        <v>4</v>
      </c>
      <c r="O27" s="688"/>
      <c r="P27" s="688"/>
      <c r="Q27" s="688"/>
      <c r="R27" s="688"/>
      <c r="S27" s="688"/>
      <c r="T27" s="688"/>
      <c r="U27" s="688"/>
      <c r="V27" s="688"/>
      <c r="W27" s="689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</row>
    <row r="28" spans="1:80" s="20" customFormat="1" ht="15.75" thickBot="1" x14ac:dyDescent="0.3">
      <c r="B28" s="157"/>
      <c r="C28" s="157"/>
      <c r="D28" s="157"/>
      <c r="E28" s="157"/>
      <c r="F28" s="157"/>
      <c r="G28" s="157"/>
      <c r="H28" s="157"/>
      <c r="I28" s="157"/>
      <c r="J28" s="157"/>
      <c r="K28" s="16"/>
      <c r="L28" s="16"/>
      <c r="M28" s="77"/>
      <c r="N28" s="691" t="s">
        <v>134</v>
      </c>
      <c r="O28" s="692"/>
      <c r="P28" s="692"/>
      <c r="Q28" s="692"/>
      <c r="R28" s="692"/>
      <c r="S28" s="692"/>
      <c r="T28" s="692"/>
      <c r="U28" s="692"/>
      <c r="V28" s="692"/>
      <c r="W28" s="693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</row>
    <row r="29" spans="1:80" s="26" customFormat="1" x14ac:dyDescent="0.25">
      <c r="A29" s="21"/>
      <c r="B29" s="27"/>
      <c r="C29" s="27"/>
      <c r="D29" s="27"/>
      <c r="E29" s="27"/>
      <c r="F29" s="27"/>
      <c r="G29" s="27"/>
      <c r="H29" s="27"/>
      <c r="I29" s="27"/>
      <c r="J29" s="27"/>
      <c r="K29" s="19"/>
      <c r="L29" s="19"/>
      <c r="M29" s="77"/>
      <c r="N29" s="234"/>
      <c r="O29" s="234"/>
      <c r="P29" s="234"/>
      <c r="Q29" s="234"/>
      <c r="R29" s="234"/>
      <c r="S29" s="234"/>
      <c r="T29" s="234"/>
      <c r="U29" s="234"/>
      <c r="V29" s="21"/>
      <c r="W29" s="21"/>
      <c r="X29" s="21"/>
      <c r="Y29" s="21"/>
      <c r="Z29" s="21"/>
      <c r="AA29" s="27"/>
      <c r="AB29" s="158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</row>
    <row r="30" spans="1:80" s="26" customFormat="1" x14ac:dyDescent="0.25">
      <c r="A30" s="21"/>
      <c r="B30" s="27"/>
      <c r="C30" s="27"/>
      <c r="D30" s="27"/>
      <c r="E30" s="27"/>
      <c r="F30" s="27"/>
      <c r="G30" s="27"/>
      <c r="H30" s="27"/>
      <c r="I30" s="27"/>
      <c r="J30" s="27"/>
      <c r="K30" s="19"/>
      <c r="L30" s="19"/>
      <c r="M30" s="28"/>
      <c r="N30" s="235"/>
      <c r="O30" s="235"/>
      <c r="P30" s="235"/>
      <c r="Q30" s="235"/>
      <c r="R30" s="235"/>
      <c r="S30" s="235"/>
      <c r="T30" s="235"/>
      <c r="U30" s="235"/>
      <c r="V30" s="20"/>
      <c r="W30" s="20"/>
      <c r="X30" s="21"/>
      <c r="Y30" s="21"/>
      <c r="Z30" s="21"/>
      <c r="AA30" s="27"/>
      <c r="AB30" s="27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</row>
    <row r="31" spans="1:80" s="29" customFormat="1" ht="15.75" customHeight="1" thickBot="1" x14ac:dyDescent="0.3">
      <c r="A31" s="523" t="s">
        <v>75</v>
      </c>
      <c r="B31" s="523"/>
      <c r="C31" s="523"/>
      <c r="D31" s="523"/>
      <c r="E31" s="523"/>
      <c r="F31" s="523"/>
      <c r="G31" s="523"/>
      <c r="H31" s="523"/>
      <c r="I31" s="523"/>
      <c r="J31" s="523"/>
      <c r="K31" s="523"/>
      <c r="L31" s="132"/>
      <c r="M31" s="28"/>
      <c r="N31" s="235"/>
      <c r="O31" s="235"/>
      <c r="P31" s="235"/>
      <c r="Q31" s="235"/>
      <c r="R31" s="235"/>
      <c r="S31" s="235"/>
      <c r="T31" s="235"/>
      <c r="U31" s="235"/>
      <c r="V31" s="20"/>
      <c r="W31" s="20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</row>
    <row r="32" spans="1:80" s="31" customFormat="1" ht="15.75" thickBot="1" x14ac:dyDescent="0.3">
      <c r="A32" s="523"/>
      <c r="B32" s="523"/>
      <c r="C32" s="523"/>
      <c r="D32" s="523"/>
      <c r="E32" s="523"/>
      <c r="F32" s="523"/>
      <c r="G32" s="523"/>
      <c r="H32" s="523"/>
      <c r="I32" s="523"/>
      <c r="J32" s="523"/>
      <c r="K32" s="523"/>
      <c r="L32" s="132"/>
      <c r="M32" s="30"/>
      <c r="N32" s="235"/>
      <c r="O32" s="235"/>
      <c r="P32" s="235"/>
      <c r="Q32" s="235"/>
      <c r="R32" s="235"/>
      <c r="S32" s="235"/>
      <c r="T32" s="235"/>
      <c r="U32" s="235"/>
      <c r="V32" s="20"/>
      <c r="W32" s="20"/>
      <c r="X32" s="20"/>
      <c r="Y32" s="20"/>
      <c r="Z32" s="20"/>
      <c r="AA32" s="20"/>
      <c r="AB32" s="20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</row>
    <row r="33" spans="1:80" x14ac:dyDescent="0.25">
      <c r="A33" s="523"/>
      <c r="B33" s="523"/>
      <c r="C33" s="523"/>
      <c r="D33" s="523"/>
      <c r="E33" s="523"/>
      <c r="F33" s="523"/>
      <c r="G33" s="523"/>
      <c r="H33" s="523"/>
      <c r="I33" s="523"/>
      <c r="J33" s="523"/>
      <c r="K33" s="523"/>
      <c r="L33" s="132"/>
      <c r="N33" s="235"/>
      <c r="O33" s="235"/>
      <c r="P33" s="235"/>
      <c r="Q33" s="235"/>
      <c r="R33" s="235"/>
      <c r="S33" s="235"/>
      <c r="T33" s="235"/>
      <c r="U33" s="235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</row>
    <row r="34" spans="1:80" x14ac:dyDescent="0.25">
      <c r="A34" s="523"/>
      <c r="B34" s="523"/>
      <c r="C34" s="523"/>
      <c r="D34" s="523"/>
      <c r="E34" s="523"/>
      <c r="F34" s="523"/>
      <c r="G34" s="523"/>
      <c r="H34" s="523"/>
      <c r="I34" s="523"/>
      <c r="J34" s="523"/>
      <c r="K34" s="523"/>
      <c r="L34" s="132"/>
      <c r="N34" s="235"/>
      <c r="O34" s="235"/>
      <c r="P34" s="235"/>
      <c r="Q34" s="235"/>
      <c r="R34" s="235"/>
      <c r="S34" s="235"/>
      <c r="T34" s="235"/>
      <c r="U34" s="235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</row>
    <row r="35" spans="1:80" x14ac:dyDescent="0.25">
      <c r="A35" s="523"/>
      <c r="B35" s="523"/>
      <c r="C35" s="523"/>
      <c r="D35" s="523"/>
      <c r="E35" s="523"/>
      <c r="F35" s="523"/>
      <c r="G35" s="523"/>
      <c r="H35" s="523"/>
      <c r="I35" s="523"/>
      <c r="J35" s="523"/>
      <c r="K35" s="523"/>
      <c r="L35" s="132"/>
      <c r="N35" s="235"/>
      <c r="O35" s="235"/>
      <c r="P35" s="235"/>
      <c r="Q35" s="235"/>
      <c r="R35" s="235"/>
      <c r="S35" s="235"/>
      <c r="T35" s="235"/>
      <c r="U35" s="235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</row>
    <row r="36" spans="1:80" x14ac:dyDescent="0.25">
      <c r="A36" s="523"/>
      <c r="B36" s="523"/>
      <c r="C36" s="523"/>
      <c r="D36" s="523"/>
      <c r="E36" s="523"/>
      <c r="F36" s="523"/>
      <c r="G36" s="523"/>
      <c r="H36" s="523"/>
      <c r="I36" s="523"/>
      <c r="J36" s="523"/>
      <c r="K36" s="523"/>
      <c r="L36" s="132"/>
      <c r="T36" s="235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</row>
    <row r="37" spans="1:80" x14ac:dyDescent="0.25">
      <c r="A37" s="523"/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132"/>
      <c r="T37" s="235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</row>
    <row r="38" spans="1:80" x14ac:dyDescent="0.25">
      <c r="A38" s="523"/>
      <c r="B38" s="523"/>
      <c r="C38" s="523"/>
      <c r="D38" s="523"/>
      <c r="E38" s="523"/>
      <c r="F38" s="523"/>
      <c r="G38" s="523"/>
      <c r="H38" s="523"/>
      <c r="I38" s="523"/>
      <c r="J38" s="523"/>
      <c r="K38" s="523"/>
      <c r="L38" s="13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</row>
    <row r="39" spans="1:80" x14ac:dyDescent="0.25">
      <c r="A39" s="523"/>
      <c r="B39" s="523"/>
      <c r="C39" s="523"/>
      <c r="D39" s="523"/>
      <c r="E39" s="523"/>
      <c r="F39" s="523"/>
      <c r="G39" s="523"/>
      <c r="H39" s="523"/>
      <c r="I39" s="523"/>
      <c r="J39" s="523"/>
      <c r="K39" s="523"/>
      <c r="L39" s="13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</row>
    <row r="40" spans="1:80" x14ac:dyDescent="0.25">
      <c r="A40" s="523"/>
      <c r="B40" s="523"/>
      <c r="C40" s="523"/>
      <c r="D40" s="523"/>
      <c r="E40" s="523"/>
      <c r="F40" s="523"/>
      <c r="G40" s="523"/>
      <c r="H40" s="523"/>
      <c r="I40" s="523"/>
      <c r="J40" s="523"/>
      <c r="K40" s="523"/>
      <c r="L40" s="13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</row>
    <row r="41" spans="1:80" x14ac:dyDescent="0.25">
      <c r="A41" s="523"/>
      <c r="B41" s="523"/>
      <c r="C41" s="523"/>
      <c r="D41" s="523"/>
      <c r="E41" s="523"/>
      <c r="F41" s="523"/>
      <c r="G41" s="523"/>
      <c r="H41" s="523"/>
      <c r="I41" s="523"/>
      <c r="J41" s="523"/>
      <c r="K41" s="523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</row>
    <row r="42" spans="1:80" x14ac:dyDescent="0.25">
      <c r="A42" s="523"/>
      <c r="B42" s="523"/>
      <c r="C42" s="523"/>
      <c r="D42" s="523"/>
      <c r="E42" s="523"/>
      <c r="F42" s="523"/>
      <c r="G42" s="523"/>
      <c r="H42" s="523"/>
      <c r="I42" s="523"/>
      <c r="J42" s="523"/>
      <c r="K42" s="523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</row>
    <row r="43" spans="1:80" s="30" customFormat="1" x14ac:dyDescent="0.25">
      <c r="A43" s="523"/>
      <c r="B43" s="523"/>
      <c r="C43" s="523"/>
      <c r="D43" s="523"/>
      <c r="E43" s="523"/>
      <c r="F43" s="523"/>
      <c r="G43" s="523"/>
      <c r="H43" s="523"/>
      <c r="I43" s="523"/>
      <c r="J43" s="523"/>
      <c r="K43" s="523"/>
      <c r="L43" s="16"/>
      <c r="N43" s="157"/>
      <c r="O43" s="157"/>
      <c r="P43" s="157"/>
      <c r="Q43" s="157"/>
      <c r="R43" s="157"/>
      <c r="S43" s="157"/>
      <c r="T43" s="192"/>
      <c r="U43" s="157"/>
      <c r="V43" s="20"/>
      <c r="W43" s="20"/>
      <c r="X43" s="20"/>
      <c r="Y43" s="20"/>
      <c r="Z43" s="20"/>
      <c r="AA43" s="20"/>
      <c r="AB43" s="20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</row>
    <row r="44" spans="1:80" s="30" customFormat="1" x14ac:dyDescent="0.25">
      <c r="A44" s="523"/>
      <c r="B44" s="523"/>
      <c r="C44" s="523"/>
      <c r="D44" s="523"/>
      <c r="E44" s="523"/>
      <c r="F44" s="523"/>
      <c r="G44" s="523"/>
      <c r="H44" s="523"/>
      <c r="I44" s="523"/>
      <c r="J44" s="523"/>
      <c r="K44" s="523"/>
      <c r="L44" s="16"/>
      <c r="N44" s="157"/>
      <c r="O44" s="157"/>
      <c r="P44" s="157"/>
      <c r="Q44" s="157"/>
      <c r="R44" s="157"/>
      <c r="S44" s="157"/>
      <c r="T44" s="192"/>
      <c r="U44" s="157"/>
      <c r="V44" s="20"/>
      <c r="W44" s="20"/>
      <c r="X44" s="20"/>
      <c r="Y44" s="20"/>
      <c r="Z44" s="20"/>
      <c r="AA44" s="20"/>
      <c r="AB44" s="20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</row>
    <row r="45" spans="1:80" s="30" customFormat="1" x14ac:dyDescent="0.25">
      <c r="A45" s="523"/>
      <c r="B45" s="523"/>
      <c r="C45" s="523"/>
      <c r="D45" s="523"/>
      <c r="E45" s="523"/>
      <c r="F45" s="523"/>
      <c r="G45" s="523"/>
      <c r="H45" s="523"/>
      <c r="I45" s="523"/>
      <c r="J45" s="523"/>
      <c r="K45" s="523"/>
      <c r="L45" s="16"/>
      <c r="N45" s="157"/>
      <c r="O45" s="157"/>
      <c r="P45" s="157"/>
      <c r="Q45" s="157"/>
      <c r="R45" s="157"/>
      <c r="S45" s="157"/>
      <c r="T45" s="192"/>
      <c r="U45" s="157"/>
      <c r="V45" s="20"/>
      <c r="W45" s="20"/>
      <c r="X45" s="20"/>
      <c r="Y45" s="20"/>
      <c r="Z45" s="20"/>
      <c r="AA45" s="20"/>
      <c r="AB45" s="20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</row>
    <row r="46" spans="1:80" s="30" customFormat="1" x14ac:dyDescent="0.25">
      <c r="A46" s="20"/>
      <c r="B46" s="157"/>
      <c r="C46" s="157"/>
      <c r="D46" s="157"/>
      <c r="E46" s="157"/>
      <c r="F46" s="157"/>
      <c r="G46" s="157"/>
      <c r="H46" s="157"/>
      <c r="I46" s="157"/>
      <c r="J46" s="157"/>
      <c r="K46" s="16"/>
      <c r="L46" s="16"/>
      <c r="N46" s="157"/>
      <c r="O46" s="157"/>
      <c r="P46" s="157"/>
      <c r="Q46" s="157"/>
      <c r="R46" s="157"/>
      <c r="S46" s="157"/>
      <c r="T46" s="192"/>
      <c r="U46" s="157"/>
      <c r="V46" s="20"/>
      <c r="W46" s="20"/>
      <c r="X46" s="20"/>
      <c r="Y46" s="20"/>
      <c r="Z46" s="20"/>
      <c r="AA46" s="20"/>
      <c r="AB46" s="20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</row>
    <row r="47" spans="1:80" s="30" customFormat="1" x14ac:dyDescent="0.25">
      <c r="A47" s="20"/>
      <c r="B47" s="157"/>
      <c r="C47" s="157"/>
      <c r="D47" s="157"/>
      <c r="E47" s="157"/>
      <c r="F47" s="157"/>
      <c r="G47" s="157"/>
      <c r="H47" s="157"/>
      <c r="I47" s="157"/>
      <c r="J47" s="157"/>
      <c r="K47" s="16"/>
      <c r="L47" s="16"/>
      <c r="N47" s="157"/>
      <c r="O47" s="157"/>
      <c r="P47" s="157"/>
      <c r="Q47" s="157"/>
      <c r="R47" s="157"/>
      <c r="S47" s="157"/>
      <c r="T47" s="192"/>
      <c r="U47" s="157"/>
      <c r="V47" s="20"/>
      <c r="W47" s="20"/>
      <c r="X47" s="20"/>
      <c r="Y47" s="20"/>
      <c r="Z47" s="20"/>
      <c r="AA47" s="20"/>
      <c r="AB47" s="20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</row>
    <row r="48" spans="1:80" s="30" customFormat="1" x14ac:dyDescent="0.25">
      <c r="A48" s="20"/>
      <c r="B48" s="157"/>
      <c r="C48" s="157"/>
      <c r="D48" s="157"/>
      <c r="E48" s="157"/>
      <c r="F48" s="157"/>
      <c r="G48" s="157"/>
      <c r="H48" s="157"/>
      <c r="I48" s="157"/>
      <c r="J48" s="157"/>
      <c r="K48" s="16"/>
      <c r="L48" s="16"/>
      <c r="N48" s="157"/>
      <c r="O48" s="157"/>
      <c r="P48" s="157"/>
      <c r="Q48" s="157"/>
      <c r="R48" s="157"/>
      <c r="S48" s="157"/>
      <c r="T48" s="192"/>
      <c r="U48" s="157"/>
      <c r="V48" s="20"/>
      <c r="W48" s="20"/>
      <c r="X48" s="20"/>
      <c r="Y48" s="20"/>
      <c r="Z48" s="20"/>
      <c r="AA48" s="20"/>
      <c r="AB48" s="20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</row>
    <row r="49" spans="1:69" s="30" customFormat="1" x14ac:dyDescent="0.25">
      <c r="A49" s="20"/>
      <c r="B49" s="157"/>
      <c r="C49" s="157"/>
      <c r="D49" s="157"/>
      <c r="E49" s="157"/>
      <c r="F49" s="157"/>
      <c r="G49" s="157"/>
      <c r="H49" s="157"/>
      <c r="I49" s="157"/>
      <c r="J49" s="157"/>
      <c r="K49" s="16"/>
      <c r="L49" s="16"/>
      <c r="N49" s="157"/>
      <c r="O49" s="157"/>
      <c r="P49" s="157"/>
      <c r="Q49" s="157"/>
      <c r="R49" s="157"/>
      <c r="S49" s="157"/>
      <c r="T49" s="192"/>
      <c r="U49" s="157"/>
      <c r="V49" s="20"/>
      <c r="W49" s="20"/>
      <c r="X49" s="20"/>
      <c r="Y49" s="20"/>
      <c r="Z49" s="20"/>
      <c r="AA49" s="20"/>
      <c r="AB49" s="20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</row>
    <row r="50" spans="1:69" s="30" customFormat="1" x14ac:dyDescent="0.25">
      <c r="A50" s="20"/>
      <c r="B50" s="157"/>
      <c r="C50" s="157"/>
      <c r="D50" s="157"/>
      <c r="E50" s="157"/>
      <c r="F50" s="157"/>
      <c r="G50" s="157"/>
      <c r="H50" s="157"/>
      <c r="I50" s="157"/>
      <c r="J50" s="157"/>
      <c r="K50" s="16"/>
      <c r="L50" s="16"/>
      <c r="N50" s="157"/>
      <c r="O50" s="157"/>
      <c r="P50" s="157"/>
      <c r="Q50" s="157"/>
      <c r="R50" s="157"/>
      <c r="S50" s="157"/>
      <c r="T50" s="192"/>
      <c r="U50" s="157"/>
      <c r="V50" s="20"/>
      <c r="W50" s="20"/>
      <c r="X50" s="20"/>
      <c r="Y50" s="20"/>
      <c r="Z50" s="20"/>
      <c r="AA50" s="20"/>
      <c r="AB50" s="20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</row>
    <row r="51" spans="1:69" s="30" customFormat="1" x14ac:dyDescent="0.25">
      <c r="A51" s="20"/>
      <c r="B51" s="157"/>
      <c r="C51" s="157"/>
      <c r="D51" s="157"/>
      <c r="E51" s="157"/>
      <c r="F51" s="157"/>
      <c r="G51" s="157"/>
      <c r="H51" s="157"/>
      <c r="I51" s="157"/>
      <c r="J51" s="157"/>
      <c r="K51" s="16"/>
      <c r="L51" s="16"/>
      <c r="N51" s="157"/>
      <c r="O51" s="157"/>
      <c r="P51" s="157"/>
      <c r="Q51" s="157"/>
      <c r="R51" s="157"/>
      <c r="S51" s="157"/>
      <c r="T51" s="192"/>
      <c r="U51" s="157"/>
      <c r="V51" s="20"/>
      <c r="W51" s="20"/>
      <c r="X51" s="20"/>
      <c r="Y51" s="20"/>
      <c r="Z51" s="20"/>
      <c r="AA51" s="20"/>
      <c r="AB51" s="20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</row>
    <row r="52" spans="1:69" s="30" customFormat="1" x14ac:dyDescent="0.25">
      <c r="A52" s="20"/>
      <c r="B52" s="157"/>
      <c r="C52" s="157"/>
      <c r="D52" s="157"/>
      <c r="E52" s="157"/>
      <c r="F52" s="157"/>
      <c r="G52" s="157"/>
      <c r="H52" s="157"/>
      <c r="I52" s="157"/>
      <c r="J52" s="157"/>
      <c r="K52" s="16"/>
      <c r="L52" s="16"/>
      <c r="N52" s="157"/>
      <c r="O52" s="157"/>
      <c r="P52" s="157"/>
      <c r="Q52" s="157"/>
      <c r="R52" s="157"/>
      <c r="S52" s="157"/>
      <c r="T52" s="192"/>
      <c r="U52" s="157"/>
      <c r="V52" s="20"/>
      <c r="W52" s="20"/>
      <c r="X52" s="20"/>
      <c r="Y52" s="20"/>
      <c r="Z52" s="20"/>
      <c r="AA52" s="20"/>
      <c r="AB52" s="20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</row>
    <row r="53" spans="1:69" s="30" customFormat="1" x14ac:dyDescent="0.25">
      <c r="A53" s="20"/>
      <c r="B53" s="157"/>
      <c r="C53" s="157"/>
      <c r="D53" s="157"/>
      <c r="E53" s="157"/>
      <c r="F53" s="157"/>
      <c r="G53" s="157"/>
      <c r="H53" s="157"/>
      <c r="I53" s="157"/>
      <c r="J53" s="157"/>
      <c r="K53" s="16"/>
      <c r="L53" s="16"/>
      <c r="N53" s="157"/>
      <c r="O53" s="157"/>
      <c r="P53" s="157"/>
      <c r="Q53" s="157"/>
      <c r="R53" s="157"/>
      <c r="S53" s="157"/>
      <c r="T53" s="192"/>
      <c r="U53" s="157"/>
      <c r="V53" s="20"/>
      <c r="W53" s="20"/>
      <c r="X53" s="20"/>
      <c r="Y53" s="20"/>
      <c r="Z53" s="20"/>
      <c r="AA53" s="20"/>
      <c r="AB53" s="20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</row>
    <row r="54" spans="1:69" s="30" customFormat="1" x14ac:dyDescent="0.25">
      <c r="A54" s="20"/>
      <c r="B54" s="157"/>
      <c r="C54" s="157"/>
      <c r="D54" s="157"/>
      <c r="E54" s="157"/>
      <c r="F54" s="157"/>
      <c r="G54" s="157"/>
      <c r="H54" s="157"/>
      <c r="I54" s="157"/>
      <c r="J54" s="157"/>
      <c r="K54" s="16"/>
      <c r="L54" s="16"/>
      <c r="N54" s="157"/>
      <c r="O54" s="157"/>
      <c r="P54" s="157"/>
      <c r="Q54" s="157"/>
      <c r="R54" s="157"/>
      <c r="S54" s="157"/>
      <c r="T54" s="192"/>
      <c r="U54" s="157"/>
      <c r="V54" s="20"/>
      <c r="W54" s="20"/>
      <c r="X54" s="20"/>
      <c r="Y54" s="20"/>
      <c r="Z54" s="20"/>
      <c r="AA54" s="20"/>
      <c r="AB54" s="20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</row>
    <row r="55" spans="1:69" s="30" customFormat="1" x14ac:dyDescent="0.25">
      <c r="A55" s="20"/>
      <c r="B55" s="157"/>
      <c r="C55" s="157"/>
      <c r="D55" s="157"/>
      <c r="E55" s="157"/>
      <c r="F55" s="157"/>
      <c r="G55" s="157"/>
      <c r="H55" s="157"/>
      <c r="I55" s="157"/>
      <c r="J55" s="157"/>
      <c r="K55" s="16"/>
      <c r="L55" s="16"/>
      <c r="N55" s="157"/>
      <c r="O55" s="157"/>
      <c r="P55" s="157"/>
      <c r="Q55" s="157"/>
      <c r="R55" s="157"/>
      <c r="S55" s="157"/>
      <c r="T55" s="192"/>
      <c r="U55" s="157"/>
      <c r="V55" s="20"/>
      <c r="W55" s="20"/>
      <c r="X55" s="20"/>
      <c r="Y55" s="20"/>
      <c r="Z55" s="20"/>
      <c r="AA55" s="20"/>
      <c r="AB55" s="20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</row>
    <row r="56" spans="1:69" s="30" customFormat="1" x14ac:dyDescent="0.25">
      <c r="A56" s="20"/>
      <c r="B56" s="157"/>
      <c r="C56" s="157"/>
      <c r="D56" s="157"/>
      <c r="E56" s="157"/>
      <c r="F56" s="157"/>
      <c r="G56" s="157"/>
      <c r="H56" s="157"/>
      <c r="I56" s="157"/>
      <c r="J56" s="157"/>
      <c r="K56" s="16"/>
      <c r="L56" s="16"/>
      <c r="N56" s="157"/>
      <c r="O56" s="157"/>
      <c r="P56" s="157"/>
      <c r="Q56" s="157"/>
      <c r="R56" s="157"/>
      <c r="S56" s="157"/>
      <c r="T56" s="192"/>
      <c r="U56" s="157"/>
      <c r="V56" s="20"/>
      <c r="W56" s="20"/>
      <c r="X56" s="20"/>
      <c r="Y56" s="20"/>
      <c r="Z56" s="20"/>
      <c r="AA56" s="20"/>
      <c r="AB56" s="20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</row>
    <row r="57" spans="1:69" s="30" customFormat="1" x14ac:dyDescent="0.25">
      <c r="A57" s="20"/>
      <c r="B57" s="157"/>
      <c r="C57" s="157"/>
      <c r="D57" s="157"/>
      <c r="E57" s="157"/>
      <c r="F57" s="157"/>
      <c r="G57" s="157"/>
      <c r="H57" s="157"/>
      <c r="I57" s="157"/>
      <c r="J57" s="157"/>
      <c r="K57" s="16"/>
      <c r="L57" s="16"/>
      <c r="N57" s="157"/>
      <c r="O57" s="157"/>
      <c r="P57" s="157"/>
      <c r="Q57" s="157"/>
      <c r="R57" s="157"/>
      <c r="S57" s="157"/>
      <c r="T57" s="192"/>
      <c r="U57" s="157"/>
      <c r="V57" s="20"/>
      <c r="W57" s="20"/>
      <c r="X57" s="20"/>
      <c r="Y57" s="20"/>
      <c r="Z57" s="20"/>
      <c r="AA57" s="20"/>
      <c r="AB57" s="20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</row>
    <row r="58" spans="1:69" s="30" customFormat="1" x14ac:dyDescent="0.25">
      <c r="A58" s="20"/>
      <c r="B58" s="157"/>
      <c r="C58" s="157"/>
      <c r="D58" s="157"/>
      <c r="E58" s="157"/>
      <c r="F58" s="157"/>
      <c r="G58" s="157"/>
      <c r="H58" s="157"/>
      <c r="I58" s="157"/>
      <c r="J58" s="157"/>
      <c r="K58" s="16"/>
      <c r="L58" s="16"/>
      <c r="N58" s="157"/>
      <c r="O58" s="157"/>
      <c r="P58" s="157"/>
      <c r="Q58" s="157"/>
      <c r="R58" s="157"/>
      <c r="S58" s="157"/>
      <c r="T58" s="192"/>
      <c r="U58" s="157"/>
      <c r="V58" s="20"/>
      <c r="W58" s="20"/>
      <c r="X58" s="20"/>
      <c r="Y58" s="20"/>
      <c r="Z58" s="20"/>
      <c r="AA58" s="20"/>
      <c r="AB58" s="20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</row>
    <row r="59" spans="1:69" s="30" customFormat="1" x14ac:dyDescent="0.25">
      <c r="A59" s="20"/>
      <c r="B59" s="157"/>
      <c r="C59" s="157"/>
      <c r="D59" s="157"/>
      <c r="E59" s="157"/>
      <c r="F59" s="157"/>
      <c r="G59" s="157"/>
      <c r="H59" s="157"/>
      <c r="I59" s="157"/>
      <c r="J59" s="157"/>
      <c r="K59" s="16"/>
      <c r="L59" s="16"/>
      <c r="N59" s="157"/>
      <c r="O59" s="157"/>
      <c r="P59" s="157"/>
      <c r="Q59" s="157"/>
      <c r="R59" s="157"/>
      <c r="S59" s="157"/>
      <c r="T59" s="192"/>
      <c r="U59" s="157"/>
      <c r="V59" s="20"/>
      <c r="W59" s="20"/>
      <c r="X59" s="20"/>
      <c r="Y59" s="20"/>
      <c r="Z59" s="20"/>
      <c r="AA59" s="20"/>
      <c r="AB59" s="20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</row>
    <row r="60" spans="1:69" s="30" customFormat="1" x14ac:dyDescent="0.25">
      <c r="A60" s="20"/>
      <c r="B60" s="157"/>
      <c r="C60" s="157"/>
      <c r="D60" s="157"/>
      <c r="E60" s="157"/>
      <c r="F60" s="157"/>
      <c r="G60" s="157"/>
      <c r="H60" s="157"/>
      <c r="I60" s="157"/>
      <c r="J60" s="157"/>
      <c r="K60" s="16"/>
      <c r="L60" s="16"/>
      <c r="N60" s="157"/>
      <c r="O60" s="157"/>
      <c r="P60" s="157"/>
      <c r="Q60" s="157"/>
      <c r="R60" s="157"/>
      <c r="S60" s="157"/>
      <c r="T60" s="192"/>
      <c r="U60" s="157"/>
      <c r="V60" s="20"/>
      <c r="W60" s="20"/>
      <c r="X60" s="20"/>
      <c r="Y60" s="20"/>
      <c r="Z60" s="20"/>
      <c r="AA60" s="20"/>
      <c r="AB60" s="20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</row>
    <row r="61" spans="1:69" s="30" customFormat="1" x14ac:dyDescent="0.25">
      <c r="A61" s="20"/>
      <c r="B61" s="157"/>
      <c r="C61" s="157"/>
      <c r="D61" s="157"/>
      <c r="E61" s="157"/>
      <c r="F61" s="157"/>
      <c r="G61" s="157"/>
      <c r="H61" s="157"/>
      <c r="I61" s="157"/>
      <c r="J61" s="157"/>
      <c r="K61" s="16"/>
      <c r="L61" s="16"/>
      <c r="N61" s="157"/>
      <c r="O61" s="157"/>
      <c r="P61" s="157"/>
      <c r="Q61" s="157"/>
      <c r="R61" s="157"/>
      <c r="S61" s="157"/>
      <c r="T61" s="192"/>
      <c r="U61" s="157"/>
      <c r="V61" s="20"/>
      <c r="W61" s="20"/>
      <c r="X61" s="20"/>
      <c r="Y61" s="20"/>
      <c r="Z61" s="20"/>
      <c r="AA61" s="20"/>
      <c r="AB61" s="20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</row>
    <row r="62" spans="1:69" s="30" customFormat="1" x14ac:dyDescent="0.25">
      <c r="A62" s="20"/>
      <c r="B62" s="157"/>
      <c r="C62" s="157"/>
      <c r="D62" s="157"/>
      <c r="E62" s="157"/>
      <c r="F62" s="157"/>
      <c r="G62" s="157"/>
      <c r="H62" s="157"/>
      <c r="I62" s="157"/>
      <c r="J62" s="157"/>
      <c r="K62" s="16"/>
      <c r="L62" s="16"/>
      <c r="N62" s="157"/>
      <c r="O62" s="157"/>
      <c r="P62" s="157"/>
      <c r="Q62" s="157"/>
      <c r="R62" s="157"/>
      <c r="S62" s="157"/>
      <c r="T62" s="192"/>
      <c r="U62" s="157"/>
      <c r="V62" s="20"/>
      <c r="W62" s="20"/>
      <c r="X62" s="20"/>
      <c r="Y62" s="20"/>
      <c r="Z62" s="20"/>
      <c r="AA62" s="20"/>
      <c r="AB62" s="20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</row>
    <row r="63" spans="1:69" s="30" customFormat="1" x14ac:dyDescent="0.25">
      <c r="A63" s="20"/>
      <c r="B63" s="157"/>
      <c r="C63" s="157"/>
      <c r="D63" s="157"/>
      <c r="E63" s="157"/>
      <c r="F63" s="157"/>
      <c r="G63" s="157"/>
      <c r="H63" s="157"/>
      <c r="I63" s="157"/>
      <c r="J63" s="157"/>
      <c r="K63" s="16"/>
      <c r="L63" s="16"/>
      <c r="N63" s="157"/>
      <c r="O63" s="157"/>
      <c r="P63" s="157"/>
      <c r="Q63" s="157"/>
      <c r="R63" s="157"/>
      <c r="S63" s="157"/>
      <c r="T63" s="192"/>
      <c r="U63" s="157"/>
      <c r="V63" s="20"/>
      <c r="W63" s="20"/>
      <c r="X63" s="20"/>
      <c r="Y63" s="20"/>
      <c r="Z63" s="20"/>
      <c r="AA63" s="20"/>
      <c r="AB63" s="20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</row>
    <row r="64" spans="1:69" s="30" customFormat="1" x14ac:dyDescent="0.25">
      <c r="A64" s="20"/>
      <c r="B64" s="157"/>
      <c r="C64" s="157"/>
      <c r="D64" s="157"/>
      <c r="E64" s="157"/>
      <c r="F64" s="157"/>
      <c r="G64" s="157"/>
      <c r="H64" s="157"/>
      <c r="I64" s="157"/>
      <c r="J64" s="157"/>
      <c r="K64" s="16"/>
      <c r="L64" s="16"/>
      <c r="N64" s="157"/>
      <c r="O64" s="157"/>
      <c r="P64" s="157"/>
      <c r="Q64" s="157"/>
      <c r="R64" s="157"/>
      <c r="S64" s="157"/>
      <c r="T64" s="192"/>
      <c r="U64" s="157"/>
      <c r="V64" s="20"/>
      <c r="W64" s="20"/>
      <c r="X64" s="20"/>
      <c r="Y64" s="20"/>
      <c r="Z64" s="20"/>
      <c r="AA64" s="20"/>
      <c r="AB64" s="20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</row>
    <row r="65" spans="1:80" s="30" customFormat="1" x14ac:dyDescent="0.25">
      <c r="A65" s="20"/>
      <c r="B65" s="157"/>
      <c r="C65" s="157"/>
      <c r="D65" s="157"/>
      <c r="E65" s="157"/>
      <c r="F65" s="157"/>
      <c r="G65" s="157"/>
      <c r="H65" s="157"/>
      <c r="I65" s="157"/>
      <c r="J65" s="157"/>
      <c r="K65" s="16"/>
      <c r="L65" s="16"/>
      <c r="N65" s="157"/>
      <c r="O65" s="157"/>
      <c r="P65" s="157"/>
      <c r="Q65" s="157"/>
      <c r="R65" s="157"/>
      <c r="S65" s="157"/>
      <c r="T65" s="192"/>
      <c r="U65" s="157"/>
      <c r="V65" s="20"/>
      <c r="W65" s="20"/>
      <c r="X65" s="20"/>
      <c r="Y65" s="20"/>
      <c r="Z65" s="20"/>
      <c r="AA65" s="20"/>
      <c r="AB65" s="20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</row>
    <row r="66" spans="1:80" s="30" customFormat="1" x14ac:dyDescent="0.25">
      <c r="A66" s="20"/>
      <c r="B66" s="157"/>
      <c r="C66" s="157"/>
      <c r="D66" s="157"/>
      <c r="E66" s="157"/>
      <c r="F66" s="157"/>
      <c r="G66" s="157"/>
      <c r="H66" s="157"/>
      <c r="I66" s="157"/>
      <c r="J66" s="157"/>
      <c r="K66" s="16"/>
      <c r="L66" s="16"/>
      <c r="N66" s="157"/>
      <c r="O66" s="157"/>
      <c r="P66" s="157"/>
      <c r="Q66" s="157"/>
      <c r="R66" s="157"/>
      <c r="S66" s="157"/>
      <c r="T66" s="192"/>
      <c r="U66" s="157"/>
      <c r="V66" s="20"/>
      <c r="W66" s="20"/>
      <c r="X66" s="20"/>
      <c r="Y66" s="20"/>
      <c r="Z66" s="20"/>
      <c r="AA66" s="20"/>
      <c r="AB66" s="20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</row>
    <row r="67" spans="1:80" s="30" customFormat="1" x14ac:dyDescent="0.25">
      <c r="A67" s="20"/>
      <c r="B67" s="157"/>
      <c r="C67" s="157"/>
      <c r="D67" s="157"/>
      <c r="E67" s="157"/>
      <c r="F67" s="157"/>
      <c r="G67" s="157"/>
      <c r="H67" s="157"/>
      <c r="I67" s="157"/>
      <c r="J67" s="157"/>
      <c r="K67" s="16"/>
      <c r="L67" s="16"/>
      <c r="N67" s="157"/>
      <c r="O67" s="157"/>
      <c r="P67" s="157"/>
      <c r="Q67" s="157"/>
      <c r="R67" s="157"/>
      <c r="S67" s="157"/>
      <c r="T67" s="192"/>
      <c r="U67" s="157"/>
      <c r="V67" s="20"/>
      <c r="W67" s="20"/>
      <c r="X67" s="20"/>
      <c r="Y67" s="20"/>
      <c r="Z67" s="20"/>
      <c r="AA67" s="20"/>
      <c r="AB67" s="20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</row>
    <row r="68" spans="1:80" s="30" customFormat="1" x14ac:dyDescent="0.25">
      <c r="A68" s="20"/>
      <c r="B68" s="157"/>
      <c r="C68" s="157"/>
      <c r="D68" s="157"/>
      <c r="E68" s="157"/>
      <c r="F68" s="157"/>
      <c r="G68" s="157"/>
      <c r="H68" s="157"/>
      <c r="I68" s="157"/>
      <c r="J68" s="157"/>
      <c r="K68" s="16"/>
      <c r="L68" s="16"/>
      <c r="N68" s="157"/>
      <c r="O68" s="157"/>
      <c r="P68" s="157"/>
      <c r="Q68" s="157"/>
      <c r="R68" s="157"/>
      <c r="S68" s="157"/>
      <c r="T68" s="192"/>
      <c r="U68" s="157"/>
      <c r="V68" s="20"/>
      <c r="W68" s="20"/>
      <c r="X68" s="20"/>
      <c r="Y68" s="20"/>
      <c r="Z68" s="20"/>
      <c r="AA68" s="20"/>
      <c r="AB68" s="20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</row>
    <row r="69" spans="1:80" s="30" customFormat="1" x14ac:dyDescent="0.25">
      <c r="A69" s="20"/>
      <c r="B69" s="157"/>
      <c r="C69" s="157"/>
      <c r="D69" s="157"/>
      <c r="E69" s="157"/>
      <c r="F69" s="157"/>
      <c r="G69" s="157"/>
      <c r="H69" s="157"/>
      <c r="I69" s="157"/>
      <c r="J69" s="157"/>
      <c r="K69" s="16"/>
      <c r="L69" s="16"/>
      <c r="N69" s="157"/>
      <c r="O69" s="157"/>
      <c r="P69" s="157"/>
      <c r="Q69" s="157"/>
      <c r="R69" s="157"/>
      <c r="S69" s="157"/>
      <c r="T69" s="192"/>
      <c r="U69" s="157"/>
      <c r="V69" s="20"/>
      <c r="W69" s="20"/>
      <c r="X69" s="20"/>
      <c r="Y69" s="20"/>
      <c r="Z69" s="20"/>
      <c r="AA69" s="20"/>
      <c r="AB69" s="20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</row>
    <row r="70" spans="1:80" s="30" customFormat="1" x14ac:dyDescent="0.25">
      <c r="A70" s="20"/>
      <c r="B70" s="157"/>
      <c r="C70" s="157"/>
      <c r="D70" s="157"/>
      <c r="E70" s="157"/>
      <c r="F70" s="157"/>
      <c r="G70" s="157"/>
      <c r="H70" s="157"/>
      <c r="I70" s="157"/>
      <c r="J70" s="157"/>
      <c r="K70" s="16"/>
      <c r="L70" s="16"/>
      <c r="N70" s="157"/>
      <c r="O70" s="157"/>
      <c r="P70" s="157"/>
      <c r="Q70" s="157"/>
      <c r="R70" s="157"/>
      <c r="S70" s="157"/>
      <c r="T70" s="192"/>
      <c r="U70" s="157"/>
      <c r="V70" s="20"/>
      <c r="W70" s="20"/>
      <c r="X70" s="20"/>
      <c r="Y70" s="20"/>
      <c r="Z70" s="20"/>
      <c r="AA70" s="20"/>
      <c r="AB70" s="20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</row>
    <row r="71" spans="1:80" s="30" customFormat="1" x14ac:dyDescent="0.25">
      <c r="A71" s="20"/>
      <c r="B71" s="157"/>
      <c r="C71" s="157"/>
      <c r="D71" s="157"/>
      <c r="E71" s="157"/>
      <c r="F71" s="157"/>
      <c r="G71" s="157"/>
      <c r="H71" s="157"/>
      <c r="I71" s="157"/>
      <c r="J71" s="157"/>
      <c r="K71" s="16"/>
      <c r="L71" s="16"/>
      <c r="N71" s="157"/>
      <c r="O71" s="157"/>
      <c r="P71" s="157"/>
      <c r="Q71" s="157"/>
      <c r="R71" s="157"/>
      <c r="S71" s="157"/>
      <c r="T71" s="192"/>
      <c r="U71" s="157"/>
      <c r="V71" s="20"/>
      <c r="W71" s="20"/>
      <c r="X71" s="20"/>
      <c r="Y71" s="20"/>
      <c r="Z71" s="20"/>
      <c r="AA71" s="20"/>
      <c r="AB71" s="20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</row>
    <row r="72" spans="1:80" s="30" customFormat="1" x14ac:dyDescent="0.25">
      <c r="A72" s="20"/>
      <c r="B72" s="157"/>
      <c r="C72" s="157"/>
      <c r="D72" s="157"/>
      <c r="E72" s="157"/>
      <c r="F72" s="157"/>
      <c r="G72" s="157"/>
      <c r="H72" s="157"/>
      <c r="I72" s="157"/>
      <c r="J72" s="157"/>
      <c r="K72" s="16"/>
      <c r="L72" s="16"/>
      <c r="N72" s="157"/>
      <c r="O72" s="157"/>
      <c r="P72" s="157"/>
      <c r="Q72" s="157"/>
      <c r="R72" s="157"/>
      <c r="S72" s="157"/>
      <c r="T72" s="192"/>
      <c r="U72" s="157"/>
      <c r="V72" s="20"/>
      <c r="W72" s="20"/>
      <c r="X72" s="20"/>
      <c r="Y72" s="20"/>
      <c r="Z72" s="20"/>
      <c r="AA72" s="20"/>
      <c r="AB72" s="20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</row>
    <row r="73" spans="1:80" s="30" customFormat="1" x14ac:dyDescent="0.25">
      <c r="A73" s="20"/>
      <c r="B73" s="157"/>
      <c r="C73" s="157"/>
      <c r="D73" s="157"/>
      <c r="E73" s="157"/>
      <c r="F73" s="157"/>
      <c r="G73" s="157"/>
      <c r="H73" s="157"/>
      <c r="I73" s="157"/>
      <c r="J73" s="157"/>
      <c r="K73" s="16"/>
      <c r="L73" s="16"/>
      <c r="N73" s="157"/>
      <c r="O73" s="157"/>
      <c r="P73" s="157"/>
      <c r="Q73" s="157"/>
      <c r="R73" s="157"/>
      <c r="S73" s="157"/>
      <c r="T73" s="192"/>
      <c r="U73" s="157"/>
      <c r="V73" s="20"/>
      <c r="W73" s="20"/>
      <c r="X73" s="20"/>
      <c r="Y73" s="20"/>
      <c r="Z73" s="20"/>
      <c r="AA73" s="20"/>
      <c r="AB73" s="20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</row>
    <row r="74" spans="1:80" s="30" customFormat="1" x14ac:dyDescent="0.25">
      <c r="A74" s="20"/>
      <c r="B74" s="157"/>
      <c r="C74" s="157"/>
      <c r="D74" s="157"/>
      <c r="E74" s="157"/>
      <c r="F74" s="157"/>
      <c r="G74" s="157"/>
      <c r="H74" s="157"/>
      <c r="I74" s="157"/>
      <c r="J74" s="157"/>
      <c r="K74" s="16"/>
      <c r="L74" s="16"/>
      <c r="N74" s="157"/>
      <c r="O74" s="157"/>
      <c r="P74" s="157"/>
      <c r="Q74" s="157"/>
      <c r="R74" s="157"/>
      <c r="S74" s="157"/>
      <c r="T74" s="192"/>
      <c r="U74" s="157"/>
      <c r="V74" s="20"/>
      <c r="W74" s="20"/>
      <c r="X74" s="20"/>
      <c r="Y74" s="20"/>
      <c r="Z74" s="20"/>
      <c r="AA74" s="20"/>
      <c r="AB74" s="20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</row>
    <row r="75" spans="1:80" s="30" customFormat="1" x14ac:dyDescent="0.25">
      <c r="A75" s="20"/>
      <c r="B75" s="157"/>
      <c r="C75" s="157"/>
      <c r="D75" s="157"/>
      <c r="E75" s="157"/>
      <c r="F75" s="157"/>
      <c r="G75" s="157"/>
      <c r="H75" s="157"/>
      <c r="I75" s="157"/>
      <c r="J75" s="157"/>
      <c r="K75" s="16"/>
      <c r="L75" s="16"/>
      <c r="N75" s="157"/>
      <c r="O75" s="157"/>
      <c r="P75" s="157"/>
      <c r="Q75" s="157"/>
      <c r="R75" s="157"/>
      <c r="S75" s="157"/>
      <c r="T75" s="192"/>
      <c r="U75" s="157"/>
      <c r="V75" s="20"/>
      <c r="W75" s="20"/>
      <c r="X75" s="20"/>
      <c r="Y75" s="20"/>
      <c r="Z75" s="20"/>
      <c r="AA75" s="20"/>
      <c r="AB75" s="20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</row>
    <row r="76" spans="1:80" x14ac:dyDescent="0.25"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</row>
    <row r="77" spans="1:80" x14ac:dyDescent="0.25"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</row>
    <row r="78" spans="1:80" x14ac:dyDescent="0.25"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</row>
    <row r="79" spans="1:80" x14ac:dyDescent="0.25"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</row>
    <row r="80" spans="1:80" x14ac:dyDescent="0.25"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</row>
    <row r="81" spans="70:80" x14ac:dyDescent="0.25"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</row>
    <row r="82" spans="70:80" x14ac:dyDescent="0.25"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</row>
    <row r="83" spans="70:80" x14ac:dyDescent="0.25"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</row>
    <row r="84" spans="70:80" x14ac:dyDescent="0.25"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</row>
    <row r="85" spans="70:80" x14ac:dyDescent="0.25"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</row>
    <row r="86" spans="70:80" x14ac:dyDescent="0.25"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</row>
    <row r="87" spans="70:80" x14ac:dyDescent="0.25"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</row>
    <row r="88" spans="70:80" x14ac:dyDescent="0.25"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</row>
  </sheetData>
  <sheetProtection password="D5BE" sheet="1" formatCells="0" formatColumns="0" formatRows="0" insertColumns="0" insertRows="0" insertHyperlinks="0" deleteColumns="0" deleteRows="0" sort="0" autoFilter="0" pivotTables="0"/>
  <mergeCells count="220">
    <mergeCell ref="T9:T10"/>
    <mergeCell ref="T13:T14"/>
    <mergeCell ref="T15:T16"/>
    <mergeCell ref="T17:T18"/>
    <mergeCell ref="N28:W28"/>
    <mergeCell ref="Y17:Y18"/>
    <mergeCell ref="Z17:Z18"/>
    <mergeCell ref="B22:D22"/>
    <mergeCell ref="N26:S26"/>
    <mergeCell ref="W26:Z26"/>
    <mergeCell ref="N27:W27"/>
    <mergeCell ref="R17:R18"/>
    <mergeCell ref="S17:S18"/>
    <mergeCell ref="U17:U18"/>
    <mergeCell ref="V17:V18"/>
    <mergeCell ref="W17:W18"/>
    <mergeCell ref="X17:X18"/>
    <mergeCell ref="K17:K18"/>
    <mergeCell ref="L17:L18"/>
    <mergeCell ref="N17:N18"/>
    <mergeCell ref="O17:O18"/>
    <mergeCell ref="P17:P18"/>
    <mergeCell ref="Q17:Q18"/>
    <mergeCell ref="H15:H16"/>
    <mergeCell ref="A31:K45"/>
    <mergeCell ref="AB15:AB16"/>
    <mergeCell ref="A17:A18"/>
    <mergeCell ref="C17:C18"/>
    <mergeCell ref="D17:D18"/>
    <mergeCell ref="E17:E18"/>
    <mergeCell ref="F17:F18"/>
    <mergeCell ref="G17:G18"/>
    <mergeCell ref="H17:H18"/>
    <mergeCell ref="I17:I18"/>
    <mergeCell ref="J17:J18"/>
    <mergeCell ref="V15:V16"/>
    <mergeCell ref="W15:W16"/>
    <mergeCell ref="X15:X16"/>
    <mergeCell ref="Y15:Y16"/>
    <mergeCell ref="Z15:Z16"/>
    <mergeCell ref="AA15:AA16"/>
    <mergeCell ref="O15:O16"/>
    <mergeCell ref="P15:P16"/>
    <mergeCell ref="Q15:Q16"/>
    <mergeCell ref="R15:R16"/>
    <mergeCell ref="S15:S16"/>
    <mergeCell ref="U15:U16"/>
    <mergeCell ref="G15:G16"/>
    <mergeCell ref="I15:I16"/>
    <mergeCell ref="L15:L16"/>
    <mergeCell ref="M15:M16"/>
    <mergeCell ref="N15:N16"/>
    <mergeCell ref="A15:A16"/>
    <mergeCell ref="B15:B16"/>
    <mergeCell ref="C15:C16"/>
    <mergeCell ref="D15:D16"/>
    <mergeCell ref="E15:E16"/>
    <mergeCell ref="F15:F16"/>
    <mergeCell ref="W13:W14"/>
    <mergeCell ref="X13:X14"/>
    <mergeCell ref="Y13:Y14"/>
    <mergeCell ref="Z13:Z14"/>
    <mergeCell ref="AA13:AA14"/>
    <mergeCell ref="AB13:AB14"/>
    <mergeCell ref="P13:P14"/>
    <mergeCell ref="Q13:Q14"/>
    <mergeCell ref="R13:R14"/>
    <mergeCell ref="S13:S14"/>
    <mergeCell ref="U13:U14"/>
    <mergeCell ref="V13:V14"/>
    <mergeCell ref="G13:G14"/>
    <mergeCell ref="H13:H14"/>
    <mergeCell ref="I13:I14"/>
    <mergeCell ref="L13:L14"/>
    <mergeCell ref="M13:M14"/>
    <mergeCell ref="N13:N14"/>
    <mergeCell ref="A13:A14"/>
    <mergeCell ref="B13:B14"/>
    <mergeCell ref="C13:C14"/>
    <mergeCell ref="D13:D14"/>
    <mergeCell ref="E13:E14"/>
    <mergeCell ref="F13:F14"/>
    <mergeCell ref="J11:J13"/>
    <mergeCell ref="K11:K13"/>
    <mergeCell ref="L11:L12"/>
    <mergeCell ref="M11:M12"/>
    <mergeCell ref="N11:N12"/>
    <mergeCell ref="W11:W12"/>
    <mergeCell ref="X11:X12"/>
    <mergeCell ref="Y11:Y12"/>
    <mergeCell ref="Z11:Z12"/>
    <mergeCell ref="AA11:AA12"/>
    <mergeCell ref="AB11:AB12"/>
    <mergeCell ref="P11:P12"/>
    <mergeCell ref="Q11:Q12"/>
    <mergeCell ref="R11:R12"/>
    <mergeCell ref="S11:S12"/>
    <mergeCell ref="U11:U12"/>
    <mergeCell ref="V11:V12"/>
    <mergeCell ref="T11:T12"/>
    <mergeCell ref="O11:O12"/>
    <mergeCell ref="O13:O14"/>
    <mergeCell ref="AB9:AB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V9:V10"/>
    <mergeCell ref="W9:W10"/>
    <mergeCell ref="X9:X10"/>
    <mergeCell ref="Y9:Y10"/>
    <mergeCell ref="Z9:Z10"/>
    <mergeCell ref="AA9:AA10"/>
    <mergeCell ref="O9:O10"/>
    <mergeCell ref="P9:P10"/>
    <mergeCell ref="Q9:Q10"/>
    <mergeCell ref="R9:R10"/>
    <mergeCell ref="S9:S10"/>
    <mergeCell ref="U9:U10"/>
    <mergeCell ref="A9:A10"/>
    <mergeCell ref="B9:B10"/>
    <mergeCell ref="C9:C10"/>
    <mergeCell ref="D9:D10"/>
    <mergeCell ref="E9:E10"/>
    <mergeCell ref="F9:F10"/>
    <mergeCell ref="G9:G10"/>
    <mergeCell ref="H9:H10"/>
    <mergeCell ref="U7:U8"/>
    <mergeCell ref="N7:N8"/>
    <mergeCell ref="O7:O8"/>
    <mergeCell ref="R7:R8"/>
    <mergeCell ref="S7:S8"/>
    <mergeCell ref="H7:H8"/>
    <mergeCell ref="I7:I8"/>
    <mergeCell ref="J7:J8"/>
    <mergeCell ref="I9:I10"/>
    <mergeCell ref="J9:J10"/>
    <mergeCell ref="K9:K10"/>
    <mergeCell ref="L9:L10"/>
    <mergeCell ref="M9:M10"/>
    <mergeCell ref="N9:N10"/>
    <mergeCell ref="A7:A8"/>
    <mergeCell ref="B7:B8"/>
    <mergeCell ref="AB5:AB6"/>
    <mergeCell ref="V5:V6"/>
    <mergeCell ref="W5:W6"/>
    <mergeCell ref="X5:X6"/>
    <mergeCell ref="Y5:Y6"/>
    <mergeCell ref="AA7:AA8"/>
    <mergeCell ref="AB7:AB8"/>
    <mergeCell ref="V7:V8"/>
    <mergeCell ref="W7:W8"/>
    <mergeCell ref="X7:X8"/>
    <mergeCell ref="Y7:Y8"/>
    <mergeCell ref="Z7:Z8"/>
    <mergeCell ref="C7:C8"/>
    <mergeCell ref="D7:D8"/>
    <mergeCell ref="E7:E8"/>
    <mergeCell ref="F7:F8"/>
    <mergeCell ref="G7:G8"/>
    <mergeCell ref="S5:S6"/>
    <mergeCell ref="U5:U6"/>
    <mergeCell ref="M5:M6"/>
    <mergeCell ref="N5:N6"/>
    <mergeCell ref="O5:O6"/>
    <mergeCell ref="P5:P6"/>
    <mergeCell ref="Q5:Q6"/>
    <mergeCell ref="R5:R6"/>
    <mergeCell ref="F5:F6"/>
    <mergeCell ref="G5:G6"/>
    <mergeCell ref="P7:P8"/>
    <mergeCell ref="Q7:Q8"/>
    <mergeCell ref="L7:L8"/>
    <mergeCell ref="M7:M8"/>
    <mergeCell ref="N1:AA1"/>
    <mergeCell ref="H5:H6"/>
    <mergeCell ref="I5:I6"/>
    <mergeCell ref="J5:J6"/>
    <mergeCell ref="L5:L6"/>
    <mergeCell ref="J3:J4"/>
    <mergeCell ref="M3:M4"/>
    <mergeCell ref="U3:V3"/>
    <mergeCell ref="W3:Y3"/>
    <mergeCell ref="Z3:Z4"/>
    <mergeCell ref="Z5:Z6"/>
    <mergeCell ref="AA5:AA6"/>
    <mergeCell ref="O3:O4"/>
    <mergeCell ref="P3:P4"/>
    <mergeCell ref="Q3:Q4"/>
    <mergeCell ref="R3:R4"/>
    <mergeCell ref="S3:S4"/>
    <mergeCell ref="AB1:AB4"/>
    <mergeCell ref="C2:D2"/>
    <mergeCell ref="E2:H2"/>
    <mergeCell ref="I2:J2"/>
    <mergeCell ref="K2:K4"/>
    <mergeCell ref="L2:L4"/>
    <mergeCell ref="A5:A6"/>
    <mergeCell ref="B5:B6"/>
    <mergeCell ref="C5:C6"/>
    <mergeCell ref="D5:D6"/>
    <mergeCell ref="E5:E6"/>
    <mergeCell ref="N2:N4"/>
    <mergeCell ref="O2:S2"/>
    <mergeCell ref="U2:AA2"/>
    <mergeCell ref="C3:C4"/>
    <mergeCell ref="D3:D4"/>
    <mergeCell ref="E3:E4"/>
    <mergeCell ref="F3:F4"/>
    <mergeCell ref="G3:G4"/>
    <mergeCell ref="H3:H4"/>
    <mergeCell ref="I3:I4"/>
    <mergeCell ref="A1:A4"/>
    <mergeCell ref="B1:B4"/>
    <mergeCell ref="C1:M1"/>
  </mergeCells>
  <pageMargins left="0.7" right="0.7" top="0.75" bottom="0.75" header="0.3" footer="0.3"/>
  <pageSetup paperSize="9" scale="11" fitToHeight="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B88"/>
  <sheetViews>
    <sheetView zoomScaleNormal="100" workbookViewId="0">
      <selection activeCell="AD13" sqref="AD13"/>
    </sheetView>
  </sheetViews>
  <sheetFormatPr defaultColWidth="9.140625" defaultRowHeight="15" x14ac:dyDescent="0.25"/>
  <cols>
    <col min="1" max="1" width="22.28515625" style="22" customWidth="1"/>
    <col min="2" max="2" width="6.42578125" style="32" bestFit="1" customWidth="1"/>
    <col min="3" max="3" width="7.28515625" style="122" customWidth="1"/>
    <col min="4" max="4" width="7.7109375" style="122" bestFit="1" customWidth="1"/>
    <col min="5" max="5" width="4.7109375" style="122" customWidth="1"/>
    <col min="6" max="6" width="9.140625" style="122"/>
    <col min="7" max="8" width="3.7109375" style="122" bestFit="1" customWidth="1"/>
    <col min="9" max="9" width="7.28515625" style="122" bestFit="1" customWidth="1"/>
    <col min="10" max="10" width="10.140625" style="122" customWidth="1"/>
    <col min="11" max="11" width="10.5703125" style="17" bestFit="1" customWidth="1"/>
    <col min="12" max="12" width="10.28515625" style="16" bestFit="1" customWidth="1"/>
    <col min="13" max="13" width="35.28515625" style="30" bestFit="1" customWidth="1"/>
    <col min="14" max="14" width="7.7109375" style="122" bestFit="1" customWidth="1"/>
    <col min="15" max="19" width="7.7109375" style="122" customWidth="1"/>
    <col min="20" max="20" width="7.7109375" style="192" customWidth="1"/>
    <col min="21" max="21" width="10.7109375" style="122" customWidth="1"/>
    <col min="22" max="22" width="6" style="20" bestFit="1" customWidth="1"/>
    <col min="23" max="23" width="6" style="20" customWidth="1"/>
    <col min="24" max="24" width="9.5703125" style="20" bestFit="1" customWidth="1"/>
    <col min="25" max="25" width="11.28515625" style="20" customWidth="1"/>
    <col min="26" max="26" width="31.140625" style="20" bestFit="1" customWidth="1"/>
    <col min="27" max="27" width="33" style="20" customWidth="1"/>
    <col min="28" max="28" width="14" style="20" customWidth="1"/>
    <col min="29" max="80" width="9.140625" style="21"/>
    <col min="81" max="16384" width="9.140625" style="22"/>
  </cols>
  <sheetData>
    <row r="1" spans="1:80" ht="33" customHeight="1" x14ac:dyDescent="0.25">
      <c r="A1" s="530" t="s">
        <v>48</v>
      </c>
      <c r="B1" s="499" t="s">
        <v>45</v>
      </c>
      <c r="C1" s="510" t="s">
        <v>98</v>
      </c>
      <c r="D1" s="510"/>
      <c r="E1" s="510"/>
      <c r="F1" s="510"/>
      <c r="G1" s="510"/>
      <c r="H1" s="510"/>
      <c r="I1" s="510"/>
      <c r="J1" s="510"/>
      <c r="K1" s="510"/>
      <c r="L1" s="510"/>
      <c r="M1" s="511"/>
      <c r="N1" s="492" t="s">
        <v>44</v>
      </c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521" t="s">
        <v>206</v>
      </c>
    </row>
    <row r="2" spans="1:80" ht="33" customHeight="1" x14ac:dyDescent="0.25">
      <c r="A2" s="530"/>
      <c r="B2" s="499"/>
      <c r="C2" s="522" t="s">
        <v>41</v>
      </c>
      <c r="D2" s="522"/>
      <c r="E2" s="499" t="s">
        <v>80</v>
      </c>
      <c r="F2" s="499"/>
      <c r="G2" s="499"/>
      <c r="H2" s="499"/>
      <c r="I2" s="499" t="s">
        <v>96</v>
      </c>
      <c r="J2" s="499"/>
      <c r="K2" s="522" t="s">
        <v>40</v>
      </c>
      <c r="L2" s="522" t="s">
        <v>43</v>
      </c>
      <c r="M2" s="108" t="s">
        <v>34</v>
      </c>
      <c r="N2" s="522" t="s">
        <v>97</v>
      </c>
      <c r="O2" s="528" t="s">
        <v>84</v>
      </c>
      <c r="P2" s="529"/>
      <c r="Q2" s="529"/>
      <c r="R2" s="529"/>
      <c r="S2" s="529"/>
      <c r="T2" s="517" t="s">
        <v>208</v>
      </c>
      <c r="U2" s="492" t="s">
        <v>47</v>
      </c>
      <c r="V2" s="492"/>
      <c r="W2" s="492"/>
      <c r="X2" s="492"/>
      <c r="Y2" s="492"/>
      <c r="Z2" s="492"/>
      <c r="AA2" s="492"/>
      <c r="AB2" s="521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</row>
    <row r="3" spans="1:80" ht="24.6" customHeight="1" x14ac:dyDescent="0.25">
      <c r="A3" s="530"/>
      <c r="B3" s="499"/>
      <c r="C3" s="490" t="s">
        <v>90</v>
      </c>
      <c r="D3" s="490" t="s">
        <v>71</v>
      </c>
      <c r="E3" s="685" t="s">
        <v>95</v>
      </c>
      <c r="F3" s="452" t="s">
        <v>79</v>
      </c>
      <c r="G3" s="452" t="s">
        <v>81</v>
      </c>
      <c r="H3" s="452" t="s">
        <v>82</v>
      </c>
      <c r="I3" s="519" t="s">
        <v>83</v>
      </c>
      <c r="J3" s="513" t="s">
        <v>205</v>
      </c>
      <c r="K3" s="522"/>
      <c r="L3" s="522"/>
      <c r="M3" s="499" t="s">
        <v>124</v>
      </c>
      <c r="N3" s="522"/>
      <c r="O3" s="517" t="s">
        <v>72</v>
      </c>
      <c r="P3" s="519" t="s">
        <v>71</v>
      </c>
      <c r="Q3" s="517" t="s">
        <v>74</v>
      </c>
      <c r="R3" s="519" t="s">
        <v>59</v>
      </c>
      <c r="S3" s="519" t="s">
        <v>73</v>
      </c>
      <c r="T3" s="520"/>
      <c r="U3" s="515" t="s">
        <v>51</v>
      </c>
      <c r="V3" s="516"/>
      <c r="W3" s="499" t="s">
        <v>31</v>
      </c>
      <c r="X3" s="499"/>
      <c r="Y3" s="499"/>
      <c r="Z3" s="499" t="s">
        <v>33</v>
      </c>
      <c r="AA3" s="107" t="s">
        <v>34</v>
      </c>
      <c r="AB3" s="521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</row>
    <row r="4" spans="1:80" ht="15.75" customHeight="1" thickBot="1" x14ac:dyDescent="0.3">
      <c r="A4" s="530"/>
      <c r="B4" s="499"/>
      <c r="C4" s="490"/>
      <c r="D4" s="490"/>
      <c r="E4" s="686"/>
      <c r="F4" s="453"/>
      <c r="G4" s="453"/>
      <c r="H4" s="453"/>
      <c r="I4" s="451"/>
      <c r="J4" s="514"/>
      <c r="K4" s="522"/>
      <c r="L4" s="522"/>
      <c r="M4" s="499"/>
      <c r="N4" s="522"/>
      <c r="O4" s="518"/>
      <c r="P4" s="451"/>
      <c r="Q4" s="518"/>
      <c r="R4" s="451"/>
      <c r="S4" s="451"/>
      <c r="T4" s="518"/>
      <c r="U4" s="107" t="s">
        <v>37</v>
      </c>
      <c r="V4" s="107" t="s">
        <v>1</v>
      </c>
      <c r="W4" s="108" t="s">
        <v>2</v>
      </c>
      <c r="X4" s="107" t="s">
        <v>32</v>
      </c>
      <c r="Y4" s="108" t="s">
        <v>3</v>
      </c>
      <c r="Z4" s="492"/>
      <c r="AA4" s="108" t="s">
        <v>122</v>
      </c>
      <c r="AB4" s="521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s="23" customFormat="1" ht="15" customHeight="1" x14ac:dyDescent="0.25">
      <c r="A5" s="474" t="s">
        <v>29</v>
      </c>
      <c r="B5" s="472">
        <v>2</v>
      </c>
      <c r="C5" s="463" t="s">
        <v>35</v>
      </c>
      <c r="D5" s="475">
        <v>6</v>
      </c>
      <c r="E5" s="454" t="s">
        <v>35</v>
      </c>
      <c r="F5" s="472">
        <v>3</v>
      </c>
      <c r="G5" s="471" t="s">
        <v>35</v>
      </c>
      <c r="H5" s="471" t="s">
        <v>35</v>
      </c>
      <c r="I5" s="472">
        <v>3</v>
      </c>
      <c r="J5" s="454" t="s">
        <v>35</v>
      </c>
      <c r="K5" s="116">
        <f>B5</f>
        <v>2</v>
      </c>
      <c r="L5" s="512">
        <v>0</v>
      </c>
      <c r="M5" s="474" t="s">
        <v>125</v>
      </c>
      <c r="N5" s="506">
        <v>14</v>
      </c>
      <c r="O5" s="506">
        <v>4</v>
      </c>
      <c r="P5" s="506">
        <v>10</v>
      </c>
      <c r="Q5" s="506" t="s">
        <v>35</v>
      </c>
      <c r="R5" s="506" t="s">
        <v>35</v>
      </c>
      <c r="S5" s="506" t="s">
        <v>35</v>
      </c>
      <c r="T5" s="506" t="s">
        <v>35</v>
      </c>
      <c r="U5" s="472">
        <v>0</v>
      </c>
      <c r="V5" s="472">
        <v>2</v>
      </c>
      <c r="W5" s="506" t="s">
        <v>35</v>
      </c>
      <c r="X5" s="506">
        <v>60</v>
      </c>
      <c r="Y5" s="506">
        <v>60</v>
      </c>
      <c r="Z5" s="506" t="s">
        <v>35</v>
      </c>
      <c r="AA5" s="472" t="s">
        <v>130</v>
      </c>
      <c r="AB5" s="472" t="s">
        <v>123</v>
      </c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</row>
    <row r="6" spans="1:80" s="24" customFormat="1" ht="15.75" thickBot="1" x14ac:dyDescent="0.3">
      <c r="A6" s="474"/>
      <c r="B6" s="472"/>
      <c r="C6" s="465"/>
      <c r="D6" s="477"/>
      <c r="E6" s="473"/>
      <c r="F6" s="472"/>
      <c r="G6" s="471"/>
      <c r="H6" s="471"/>
      <c r="I6" s="472"/>
      <c r="J6" s="473"/>
      <c r="K6" s="114" t="s">
        <v>38</v>
      </c>
      <c r="L6" s="512"/>
      <c r="M6" s="474"/>
      <c r="N6" s="507"/>
      <c r="O6" s="507"/>
      <c r="P6" s="507"/>
      <c r="Q6" s="507"/>
      <c r="R6" s="507"/>
      <c r="S6" s="507"/>
      <c r="T6" s="507"/>
      <c r="U6" s="472"/>
      <c r="V6" s="472"/>
      <c r="W6" s="507"/>
      <c r="X6" s="507"/>
      <c r="Y6" s="507"/>
      <c r="Z6" s="507"/>
      <c r="AA6" s="472"/>
      <c r="AB6" s="472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</row>
    <row r="7" spans="1:80" ht="15" customHeight="1" x14ac:dyDescent="0.25">
      <c r="A7" s="499" t="s">
        <v>76</v>
      </c>
      <c r="B7" s="492">
        <v>0</v>
      </c>
      <c r="C7" s="440" t="s">
        <v>35</v>
      </c>
      <c r="D7" s="440" t="s">
        <v>35</v>
      </c>
      <c r="E7" s="441" t="s">
        <v>35</v>
      </c>
      <c r="F7" s="440" t="s">
        <v>35</v>
      </c>
      <c r="G7" s="503" t="s">
        <v>35</v>
      </c>
      <c r="H7" s="503" t="s">
        <v>35</v>
      </c>
      <c r="I7" s="440" t="s">
        <v>35</v>
      </c>
      <c r="J7" s="441" t="s">
        <v>35</v>
      </c>
      <c r="K7" s="441" t="s">
        <v>35</v>
      </c>
      <c r="L7" s="441" t="s">
        <v>35</v>
      </c>
      <c r="M7" s="440" t="s">
        <v>35</v>
      </c>
      <c r="N7" s="440" t="s">
        <v>35</v>
      </c>
      <c r="O7" s="440" t="s">
        <v>35</v>
      </c>
      <c r="P7" s="440" t="s">
        <v>35</v>
      </c>
      <c r="Q7" s="440" t="s">
        <v>35</v>
      </c>
      <c r="R7" s="440" t="s">
        <v>35</v>
      </c>
      <c r="S7" s="440" t="s">
        <v>35</v>
      </c>
      <c r="T7" s="440" t="s">
        <v>35</v>
      </c>
      <c r="U7" s="489" t="s">
        <v>67</v>
      </c>
      <c r="V7" s="489" t="s">
        <v>67</v>
      </c>
      <c r="W7" s="489" t="s">
        <v>67</v>
      </c>
      <c r="X7" s="489" t="s">
        <v>67</v>
      </c>
      <c r="Y7" s="489" t="s">
        <v>67</v>
      </c>
      <c r="Z7" s="489" t="s">
        <v>67</v>
      </c>
      <c r="AA7" s="489" t="s">
        <v>67</v>
      </c>
      <c r="AB7" s="489" t="s">
        <v>67</v>
      </c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</row>
    <row r="8" spans="1:80" ht="15.75" thickBot="1" x14ac:dyDescent="0.3">
      <c r="A8" s="499"/>
      <c r="B8" s="492"/>
      <c r="C8" s="427"/>
      <c r="D8" s="427"/>
      <c r="E8" s="447"/>
      <c r="F8" s="427"/>
      <c r="G8" s="503"/>
      <c r="H8" s="503"/>
      <c r="I8" s="427"/>
      <c r="J8" s="447"/>
      <c r="K8" s="447"/>
      <c r="L8" s="447"/>
      <c r="M8" s="427"/>
      <c r="N8" s="427"/>
      <c r="O8" s="427"/>
      <c r="P8" s="427"/>
      <c r="Q8" s="427"/>
      <c r="R8" s="427"/>
      <c r="S8" s="427"/>
      <c r="T8" s="427"/>
      <c r="U8" s="490"/>
      <c r="V8" s="490"/>
      <c r="W8" s="490"/>
      <c r="X8" s="490"/>
      <c r="Y8" s="490"/>
      <c r="Z8" s="490"/>
      <c r="AA8" s="490"/>
      <c r="AB8" s="490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</row>
    <row r="9" spans="1:80" s="23" customFormat="1" ht="13.9" customHeight="1" x14ac:dyDescent="0.25">
      <c r="A9" s="474" t="s">
        <v>42</v>
      </c>
      <c r="B9" s="471">
        <v>0</v>
      </c>
      <c r="C9" s="463" t="s">
        <v>35</v>
      </c>
      <c r="D9" s="463" t="s">
        <v>35</v>
      </c>
      <c r="E9" s="454" t="s">
        <v>35</v>
      </c>
      <c r="F9" s="463" t="s">
        <v>35</v>
      </c>
      <c r="G9" s="471" t="s">
        <v>35</v>
      </c>
      <c r="H9" s="471" t="s">
        <v>35</v>
      </c>
      <c r="I9" s="471" t="s">
        <v>35</v>
      </c>
      <c r="J9" s="463" t="s">
        <v>35</v>
      </c>
      <c r="K9" s="463" t="s">
        <v>35</v>
      </c>
      <c r="L9" s="493" t="s">
        <v>35</v>
      </c>
      <c r="M9" s="506" t="s">
        <v>35</v>
      </c>
      <c r="N9" s="506" t="s">
        <v>35</v>
      </c>
      <c r="O9" s="506" t="s">
        <v>35</v>
      </c>
      <c r="P9" s="506" t="s">
        <v>35</v>
      </c>
      <c r="Q9" s="506" t="s">
        <v>35</v>
      </c>
      <c r="R9" s="506" t="s">
        <v>35</v>
      </c>
      <c r="S9" s="506" t="s">
        <v>35</v>
      </c>
      <c r="T9" s="506" t="s">
        <v>35</v>
      </c>
      <c r="U9" s="506" t="s">
        <v>35</v>
      </c>
      <c r="V9" s="506" t="s">
        <v>35</v>
      </c>
      <c r="W9" s="506" t="s">
        <v>35</v>
      </c>
      <c r="X9" s="506" t="s">
        <v>35</v>
      </c>
      <c r="Y9" s="506" t="s">
        <v>35</v>
      </c>
      <c r="Z9" s="506" t="s">
        <v>35</v>
      </c>
      <c r="AA9" s="506" t="s">
        <v>35</v>
      </c>
      <c r="AB9" s="506" t="s">
        <v>35</v>
      </c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</row>
    <row r="10" spans="1:80" s="24" customFormat="1" ht="15.75" thickBot="1" x14ac:dyDescent="0.3">
      <c r="A10" s="474"/>
      <c r="B10" s="471"/>
      <c r="C10" s="465"/>
      <c r="D10" s="465"/>
      <c r="E10" s="473"/>
      <c r="F10" s="465"/>
      <c r="G10" s="471"/>
      <c r="H10" s="471"/>
      <c r="I10" s="471"/>
      <c r="J10" s="465"/>
      <c r="K10" s="465"/>
      <c r="L10" s="558"/>
      <c r="M10" s="507"/>
      <c r="N10" s="507"/>
      <c r="O10" s="507"/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507"/>
      <c r="AB10" s="507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</row>
    <row r="11" spans="1:80" ht="15" customHeight="1" x14ac:dyDescent="0.25">
      <c r="A11" s="452" t="s">
        <v>77</v>
      </c>
      <c r="B11" s="573">
        <v>0</v>
      </c>
      <c r="C11" s="440" t="s">
        <v>35</v>
      </c>
      <c r="D11" s="440" t="s">
        <v>35</v>
      </c>
      <c r="E11" s="441" t="s">
        <v>35</v>
      </c>
      <c r="F11" s="440" t="s">
        <v>35</v>
      </c>
      <c r="G11" s="440" t="s">
        <v>35</v>
      </c>
      <c r="H11" s="440" t="s">
        <v>35</v>
      </c>
      <c r="I11" s="425" t="str">
        <f>F11</f>
        <v>----</v>
      </c>
      <c r="J11" s="440" t="s">
        <v>35</v>
      </c>
      <c r="K11" s="440" t="s">
        <v>35</v>
      </c>
      <c r="L11" s="481" t="s">
        <v>35</v>
      </c>
      <c r="M11" s="440" t="s">
        <v>35</v>
      </c>
      <c r="N11" s="440" t="s">
        <v>35</v>
      </c>
      <c r="O11" s="440" t="s">
        <v>35</v>
      </c>
      <c r="P11" s="440" t="s">
        <v>35</v>
      </c>
      <c r="Q11" s="440" t="s">
        <v>35</v>
      </c>
      <c r="R11" s="440" t="s">
        <v>35</v>
      </c>
      <c r="S11" s="440" t="s">
        <v>35</v>
      </c>
      <c r="T11" s="440" t="s">
        <v>35</v>
      </c>
      <c r="U11" s="440" t="s">
        <v>35</v>
      </c>
      <c r="V11" s="440" t="s">
        <v>35</v>
      </c>
      <c r="W11" s="440" t="s">
        <v>35</v>
      </c>
      <c r="X11" s="440" t="s">
        <v>35</v>
      </c>
      <c r="Y11" s="440" t="s">
        <v>35</v>
      </c>
      <c r="Z11" s="440" t="s">
        <v>35</v>
      </c>
      <c r="AA11" s="440" t="s">
        <v>35</v>
      </c>
      <c r="AB11" s="440" t="s">
        <v>35</v>
      </c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</row>
    <row r="12" spans="1:80" ht="15.75" thickBot="1" x14ac:dyDescent="0.3">
      <c r="A12" s="453"/>
      <c r="B12" s="574"/>
      <c r="C12" s="427"/>
      <c r="D12" s="427"/>
      <c r="E12" s="447"/>
      <c r="F12" s="470"/>
      <c r="G12" s="470"/>
      <c r="H12" s="470"/>
      <c r="I12" s="427"/>
      <c r="J12" s="466"/>
      <c r="K12" s="466"/>
      <c r="L12" s="482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</row>
    <row r="13" spans="1:80" ht="15" hidden="1" customHeight="1" x14ac:dyDescent="0.3">
      <c r="A13" s="474" t="s">
        <v>60</v>
      </c>
      <c r="B13" s="556"/>
      <c r="C13" s="556">
        <v>4</v>
      </c>
      <c r="D13" s="556"/>
      <c r="E13" s="454" t="s">
        <v>35</v>
      </c>
      <c r="F13" s="463" t="s">
        <v>35</v>
      </c>
      <c r="G13" s="463" t="s">
        <v>35</v>
      </c>
      <c r="H13" s="463" t="s">
        <v>35</v>
      </c>
      <c r="I13" s="463" t="s">
        <v>35</v>
      </c>
      <c r="J13" s="470"/>
      <c r="K13" s="470"/>
      <c r="L13" s="556"/>
      <c r="M13" s="556"/>
      <c r="N13" s="556"/>
      <c r="O13" s="556"/>
      <c r="P13" s="556"/>
      <c r="Q13" s="556"/>
      <c r="R13" s="556"/>
      <c r="S13" s="556"/>
      <c r="T13" s="556"/>
      <c r="U13" s="556"/>
      <c r="V13" s="556"/>
      <c r="W13" s="556"/>
      <c r="X13" s="556"/>
      <c r="Y13" s="556"/>
      <c r="Z13" s="556"/>
      <c r="AA13" s="556"/>
      <c r="AB13" s="556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</row>
    <row r="14" spans="1:80" ht="15" hidden="1" customHeight="1" x14ac:dyDescent="0.3">
      <c r="A14" s="474"/>
      <c r="B14" s="557"/>
      <c r="C14" s="557"/>
      <c r="D14" s="557"/>
      <c r="E14" s="473"/>
      <c r="F14" s="465"/>
      <c r="G14" s="465"/>
      <c r="H14" s="465"/>
      <c r="I14" s="465"/>
      <c r="J14" s="120"/>
      <c r="K14" s="54"/>
      <c r="L14" s="557"/>
      <c r="M14" s="557"/>
      <c r="N14" s="557"/>
      <c r="O14" s="557"/>
      <c r="P14" s="557"/>
      <c r="Q14" s="557"/>
      <c r="R14" s="557"/>
      <c r="S14" s="557"/>
      <c r="T14" s="557"/>
      <c r="U14" s="557"/>
      <c r="V14" s="557"/>
      <c r="W14" s="557"/>
      <c r="X14" s="557"/>
      <c r="Y14" s="557"/>
      <c r="Z14" s="557"/>
      <c r="AA14" s="557"/>
      <c r="AB14" s="557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</row>
    <row r="15" spans="1:80" ht="15" hidden="1" customHeight="1" x14ac:dyDescent="0.3">
      <c r="A15" s="452" t="s">
        <v>78</v>
      </c>
      <c r="B15" s="452"/>
      <c r="C15" s="452"/>
      <c r="D15" s="452"/>
      <c r="E15" s="441" t="s">
        <v>35</v>
      </c>
      <c r="F15" s="440" t="s">
        <v>35</v>
      </c>
      <c r="G15" s="440" t="s">
        <v>35</v>
      </c>
      <c r="H15" s="440" t="s">
        <v>35</v>
      </c>
      <c r="I15" s="440" t="s">
        <v>35</v>
      </c>
      <c r="J15" s="117"/>
      <c r="K15" s="50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45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</row>
    <row r="16" spans="1:80" s="25" customFormat="1" ht="15" hidden="1" customHeight="1" x14ac:dyDescent="0.3">
      <c r="A16" s="453"/>
      <c r="B16" s="453"/>
      <c r="C16" s="453"/>
      <c r="D16" s="453"/>
      <c r="E16" s="447"/>
      <c r="F16" s="470"/>
      <c r="G16" s="470"/>
      <c r="H16" s="470"/>
      <c r="I16" s="470"/>
      <c r="J16" s="118"/>
      <c r="K16" s="50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</row>
    <row r="17" spans="1:80" s="23" customFormat="1" x14ac:dyDescent="0.25">
      <c r="A17" s="475" t="s">
        <v>235</v>
      </c>
      <c r="B17" s="471">
        <v>1</v>
      </c>
      <c r="C17" s="463" t="s">
        <v>35</v>
      </c>
      <c r="D17" s="463" t="s">
        <v>35</v>
      </c>
      <c r="E17" s="463" t="s">
        <v>35</v>
      </c>
      <c r="F17" s="463" t="s">
        <v>35</v>
      </c>
      <c r="G17" s="463" t="s">
        <v>35</v>
      </c>
      <c r="H17" s="463" t="s">
        <v>35</v>
      </c>
      <c r="I17" s="463" t="s">
        <v>35</v>
      </c>
      <c r="J17" s="463" t="s">
        <v>35</v>
      </c>
      <c r="K17" s="463" t="s">
        <v>35</v>
      </c>
      <c r="L17" s="463" t="s">
        <v>35</v>
      </c>
      <c r="M17" s="463" t="s">
        <v>135</v>
      </c>
      <c r="N17" s="506">
        <v>8</v>
      </c>
      <c r="O17" s="506">
        <v>3</v>
      </c>
      <c r="P17" s="506">
        <v>5</v>
      </c>
      <c r="Q17" s="506" t="s">
        <v>35</v>
      </c>
      <c r="R17" s="506" t="s">
        <v>35</v>
      </c>
      <c r="S17" s="506" t="s">
        <v>35</v>
      </c>
      <c r="T17" s="506" t="s">
        <v>35</v>
      </c>
      <c r="U17" s="463" t="s">
        <v>35</v>
      </c>
      <c r="V17" s="463" t="s">
        <v>35</v>
      </c>
      <c r="W17" s="506" t="s">
        <v>35</v>
      </c>
      <c r="X17" s="506" t="s">
        <v>35</v>
      </c>
      <c r="Y17" s="506" t="s">
        <v>35</v>
      </c>
      <c r="Z17" s="463" t="s">
        <v>35</v>
      </c>
      <c r="AA17" s="463" t="s">
        <v>35</v>
      </c>
      <c r="AB17" s="463" t="s">
        <v>20</v>
      </c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</row>
    <row r="18" spans="1:80" s="25" customFormat="1" x14ac:dyDescent="0.25">
      <c r="A18" s="477"/>
      <c r="B18" s="471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507"/>
      <c r="O18" s="507"/>
      <c r="P18" s="507"/>
      <c r="Q18" s="507"/>
      <c r="R18" s="507"/>
      <c r="S18" s="507"/>
      <c r="T18" s="507"/>
      <c r="U18" s="465"/>
      <c r="V18" s="465"/>
      <c r="W18" s="507"/>
      <c r="X18" s="507"/>
      <c r="Y18" s="507"/>
      <c r="Z18" s="465"/>
      <c r="AA18" s="465"/>
      <c r="AB18" s="465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</row>
    <row r="19" spans="1:80" ht="40.9" customHeight="1" thickBot="1" x14ac:dyDescent="0.3">
      <c r="A19" s="133" t="s">
        <v>207</v>
      </c>
      <c r="B19" s="134">
        <v>1</v>
      </c>
      <c r="C19" s="156">
        <v>1</v>
      </c>
      <c r="D19" s="155">
        <v>4</v>
      </c>
      <c r="E19" s="148" t="s">
        <v>35</v>
      </c>
      <c r="F19" s="141" t="s">
        <v>35</v>
      </c>
      <c r="G19" s="133">
        <v>1</v>
      </c>
      <c r="H19" s="133">
        <v>1</v>
      </c>
      <c r="I19" s="141">
        <v>2</v>
      </c>
      <c r="J19" s="148" t="s">
        <v>35</v>
      </c>
      <c r="K19" s="155" t="s">
        <v>35</v>
      </c>
      <c r="L19" s="155">
        <v>1</v>
      </c>
      <c r="M19" s="145" t="s">
        <v>135</v>
      </c>
      <c r="N19" s="150">
        <v>1</v>
      </c>
      <c r="O19" s="115">
        <v>0</v>
      </c>
      <c r="P19" s="115">
        <v>1</v>
      </c>
      <c r="Q19" s="115">
        <v>1</v>
      </c>
      <c r="R19" s="140" t="s">
        <v>67</v>
      </c>
      <c r="S19" s="140" t="s">
        <v>67</v>
      </c>
      <c r="T19" s="301" t="s">
        <v>67</v>
      </c>
      <c r="U19" s="134">
        <v>1</v>
      </c>
      <c r="V19" s="134">
        <v>2</v>
      </c>
      <c r="W19" s="155" t="s">
        <v>35</v>
      </c>
      <c r="X19" s="155">
        <v>60</v>
      </c>
      <c r="Y19" s="155">
        <v>60</v>
      </c>
      <c r="Z19" s="155" t="s">
        <v>35</v>
      </c>
      <c r="AA19" s="145" t="s">
        <v>137</v>
      </c>
      <c r="AB19" s="107" t="s">
        <v>20</v>
      </c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</row>
    <row r="20" spans="1:80" s="23" customFormat="1" ht="31.15" customHeight="1" x14ac:dyDescent="0.25">
      <c r="A20" s="144" t="s">
        <v>224</v>
      </c>
      <c r="B20" s="101">
        <v>1</v>
      </c>
      <c r="C20" s="119" t="s">
        <v>35</v>
      </c>
      <c r="D20" s="110">
        <v>5</v>
      </c>
      <c r="E20" s="119" t="s">
        <v>35</v>
      </c>
      <c r="F20" s="119" t="s">
        <v>35</v>
      </c>
      <c r="G20" s="119" t="s">
        <v>67</v>
      </c>
      <c r="H20" s="119">
        <v>4</v>
      </c>
      <c r="I20" s="151">
        <v>4</v>
      </c>
      <c r="J20" s="151" t="s">
        <v>128</v>
      </c>
      <c r="K20" s="151" t="s">
        <v>35</v>
      </c>
      <c r="L20" s="109">
        <v>1</v>
      </c>
      <c r="M20" s="146" t="s">
        <v>136</v>
      </c>
      <c r="N20" s="151">
        <v>5</v>
      </c>
      <c r="O20" s="119">
        <v>2</v>
      </c>
      <c r="P20" s="119">
        <v>3</v>
      </c>
      <c r="Q20" s="119" t="s">
        <v>67</v>
      </c>
      <c r="R20" s="119" t="s">
        <v>67</v>
      </c>
      <c r="S20" s="119" t="s">
        <v>67</v>
      </c>
      <c r="T20" s="288" t="s">
        <v>67</v>
      </c>
      <c r="U20" s="119">
        <v>1</v>
      </c>
      <c r="V20" s="119" t="s">
        <v>67</v>
      </c>
      <c r="W20" s="151" t="s">
        <v>35</v>
      </c>
      <c r="X20" s="151" t="s">
        <v>35</v>
      </c>
      <c r="Y20" s="151" t="s">
        <v>35</v>
      </c>
      <c r="Z20" s="151" t="s">
        <v>35</v>
      </c>
      <c r="AA20" s="136" t="s">
        <v>138</v>
      </c>
      <c r="AB20" s="110" t="s">
        <v>20</v>
      </c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</row>
    <row r="21" spans="1:80" s="25" customFormat="1" ht="31.9" customHeight="1" x14ac:dyDescent="0.25">
      <c r="A21" s="153" t="s">
        <v>226</v>
      </c>
      <c r="B21" s="149" t="s">
        <v>35</v>
      </c>
      <c r="C21" s="149" t="s">
        <v>35</v>
      </c>
      <c r="D21" s="149" t="s">
        <v>35</v>
      </c>
      <c r="E21" s="149" t="s">
        <v>35</v>
      </c>
      <c r="F21" s="149" t="s">
        <v>35</v>
      </c>
      <c r="G21" s="149" t="s">
        <v>35</v>
      </c>
      <c r="H21" s="149" t="s">
        <v>35</v>
      </c>
      <c r="I21" s="149" t="s">
        <v>35</v>
      </c>
      <c r="J21" s="149" t="s">
        <v>35</v>
      </c>
      <c r="K21" s="149" t="s">
        <v>35</v>
      </c>
      <c r="L21" s="149" t="s">
        <v>35</v>
      </c>
      <c r="M21" s="149" t="s">
        <v>35</v>
      </c>
      <c r="N21" s="149" t="s">
        <v>35</v>
      </c>
      <c r="O21" s="149" t="s">
        <v>35</v>
      </c>
      <c r="P21" s="149" t="s">
        <v>35</v>
      </c>
      <c r="Q21" s="149" t="s">
        <v>35</v>
      </c>
      <c r="R21" s="115" t="s">
        <v>67</v>
      </c>
      <c r="S21" s="149" t="s">
        <v>35</v>
      </c>
      <c r="T21" s="292" t="s">
        <v>35</v>
      </c>
      <c r="U21" s="111" t="s">
        <v>67</v>
      </c>
      <c r="V21" s="111" t="s">
        <v>67</v>
      </c>
      <c r="W21" s="149" t="s">
        <v>35</v>
      </c>
      <c r="X21" s="149" t="s">
        <v>35</v>
      </c>
      <c r="Y21" s="149" t="s">
        <v>35</v>
      </c>
      <c r="Z21" s="149" t="s">
        <v>35</v>
      </c>
      <c r="AA21" s="149" t="s">
        <v>35</v>
      </c>
      <c r="AB21" s="149" t="s">
        <v>35</v>
      </c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</row>
    <row r="22" spans="1:80" s="21" customFormat="1" ht="31.9" customHeight="1" x14ac:dyDescent="0.25">
      <c r="A22" s="112" t="s">
        <v>86</v>
      </c>
      <c r="B22" s="467" t="s">
        <v>35</v>
      </c>
      <c r="C22" s="468"/>
      <c r="D22" s="469"/>
      <c r="E22" s="121" t="s">
        <v>35</v>
      </c>
      <c r="F22" s="113" t="s">
        <v>35</v>
      </c>
      <c r="G22" s="113" t="s">
        <v>35</v>
      </c>
      <c r="H22" s="113" t="s">
        <v>35</v>
      </c>
      <c r="I22" s="113" t="s">
        <v>35</v>
      </c>
      <c r="J22" s="281" t="s">
        <v>35</v>
      </c>
      <c r="K22" s="113" t="s">
        <v>35</v>
      </c>
      <c r="L22" s="113" t="s">
        <v>35</v>
      </c>
      <c r="M22" s="113" t="s">
        <v>35</v>
      </c>
      <c r="N22" s="143" t="s">
        <v>35</v>
      </c>
      <c r="O22" s="113" t="s">
        <v>35</v>
      </c>
      <c r="P22" s="113" t="s">
        <v>35</v>
      </c>
      <c r="Q22" s="113" t="s">
        <v>35</v>
      </c>
      <c r="R22" s="113" t="s">
        <v>35</v>
      </c>
      <c r="S22" s="113" t="s">
        <v>35</v>
      </c>
      <c r="T22" s="298" t="s">
        <v>35</v>
      </c>
      <c r="U22" s="113" t="s">
        <v>35</v>
      </c>
      <c r="V22" s="113" t="s">
        <v>35</v>
      </c>
      <c r="W22" s="113" t="s">
        <v>35</v>
      </c>
      <c r="X22" s="113" t="s">
        <v>35</v>
      </c>
      <c r="Y22" s="113" t="s">
        <v>35</v>
      </c>
      <c r="Z22" s="113" t="s">
        <v>35</v>
      </c>
      <c r="AA22" s="143" t="s">
        <v>35</v>
      </c>
      <c r="AB22" s="143" t="s">
        <v>35</v>
      </c>
    </row>
    <row r="23" spans="1:80" s="26" customFormat="1" ht="31.9" customHeight="1" x14ac:dyDescent="0.25">
      <c r="A23" s="291" t="s">
        <v>233</v>
      </c>
      <c r="B23" s="290" t="s">
        <v>35</v>
      </c>
      <c r="C23" s="290" t="s">
        <v>35</v>
      </c>
      <c r="D23" s="290" t="s">
        <v>35</v>
      </c>
      <c r="E23" s="290" t="s">
        <v>35</v>
      </c>
      <c r="F23" s="290" t="s">
        <v>35</v>
      </c>
      <c r="G23" s="290" t="s">
        <v>35</v>
      </c>
      <c r="H23" s="290" t="s">
        <v>35</v>
      </c>
      <c r="I23" s="290" t="s">
        <v>35</v>
      </c>
      <c r="J23" s="290" t="s">
        <v>35</v>
      </c>
      <c r="K23" s="290" t="s">
        <v>35</v>
      </c>
      <c r="L23" s="290" t="s">
        <v>35</v>
      </c>
      <c r="M23" s="290" t="s">
        <v>35</v>
      </c>
      <c r="N23" s="290">
        <v>1</v>
      </c>
      <c r="O23" s="290" t="s">
        <v>35</v>
      </c>
      <c r="P23" s="290" t="s">
        <v>35</v>
      </c>
      <c r="Q23" s="290" t="s">
        <v>35</v>
      </c>
      <c r="R23" s="290" t="s">
        <v>35</v>
      </c>
      <c r="S23" s="290" t="s">
        <v>35</v>
      </c>
      <c r="T23" s="290" t="s">
        <v>35</v>
      </c>
      <c r="U23" s="290" t="s">
        <v>35</v>
      </c>
      <c r="V23" s="290" t="s">
        <v>35</v>
      </c>
      <c r="W23" s="290" t="s">
        <v>35</v>
      </c>
      <c r="X23" s="290" t="s">
        <v>35</v>
      </c>
      <c r="Y23" s="290" t="s">
        <v>35</v>
      </c>
      <c r="Z23" s="290" t="s">
        <v>35</v>
      </c>
      <c r="AA23" s="290" t="s">
        <v>35</v>
      </c>
      <c r="AB23" s="290" t="s">
        <v>35</v>
      </c>
    </row>
    <row r="24" spans="1:80" s="21" customFormat="1" ht="31.9" customHeight="1" x14ac:dyDescent="0.25">
      <c r="A24" s="361" t="s">
        <v>228</v>
      </c>
      <c r="B24" s="360">
        <v>1</v>
      </c>
      <c r="C24" s="360" t="s">
        <v>35</v>
      </c>
      <c r="D24" s="360">
        <v>4</v>
      </c>
      <c r="E24" s="360" t="s">
        <v>35</v>
      </c>
      <c r="F24" s="360" t="s">
        <v>35</v>
      </c>
      <c r="G24" s="360" t="s">
        <v>35</v>
      </c>
      <c r="H24" s="360" t="s">
        <v>35</v>
      </c>
      <c r="I24" s="360" t="s">
        <v>35</v>
      </c>
      <c r="J24" s="360" t="s">
        <v>35</v>
      </c>
      <c r="K24" s="360" t="s">
        <v>35</v>
      </c>
      <c r="L24" s="360" t="s">
        <v>35</v>
      </c>
      <c r="M24" s="360" t="s">
        <v>35</v>
      </c>
      <c r="N24" s="360" t="s">
        <v>35</v>
      </c>
      <c r="O24" s="360" t="s">
        <v>35</v>
      </c>
      <c r="P24" s="360">
        <v>1</v>
      </c>
      <c r="Q24" s="360" t="s">
        <v>35</v>
      </c>
      <c r="R24" s="360" t="s">
        <v>35</v>
      </c>
      <c r="S24" s="360" t="s">
        <v>35</v>
      </c>
      <c r="T24" s="360" t="s">
        <v>35</v>
      </c>
      <c r="U24" s="360" t="s">
        <v>35</v>
      </c>
      <c r="V24" s="360" t="s">
        <v>35</v>
      </c>
      <c r="W24" s="360" t="s">
        <v>35</v>
      </c>
      <c r="X24" s="360" t="s">
        <v>35</v>
      </c>
      <c r="Y24" s="360" t="s">
        <v>35</v>
      </c>
      <c r="Z24" s="360" t="s">
        <v>35</v>
      </c>
      <c r="AA24" s="360" t="s">
        <v>35</v>
      </c>
      <c r="AB24" s="360" t="s">
        <v>35</v>
      </c>
    </row>
    <row r="25" spans="1:80" s="48" customFormat="1" ht="10.9" customHeight="1" x14ac:dyDescent="0.25">
      <c r="A25" s="38"/>
      <c r="B25" s="39"/>
      <c r="C25" s="40"/>
      <c r="D25" s="40"/>
      <c r="E25" s="42"/>
      <c r="F25" s="41"/>
      <c r="G25" s="42"/>
      <c r="H25" s="42"/>
      <c r="I25" s="42"/>
      <c r="J25" s="42"/>
      <c r="K25" s="41"/>
      <c r="L25" s="40"/>
      <c r="M25" s="78"/>
      <c r="N25" s="43"/>
      <c r="O25" s="53"/>
      <c r="P25" s="53"/>
      <c r="Q25" s="53"/>
      <c r="R25" s="53"/>
      <c r="S25" s="53"/>
      <c r="T25" s="53"/>
      <c r="U25" s="44"/>
      <c r="V25" s="45"/>
      <c r="W25" s="45"/>
      <c r="X25" s="45"/>
      <c r="Y25" s="45"/>
      <c r="Z25" s="45"/>
      <c r="AA25" s="46"/>
      <c r="AB25" s="47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</row>
    <row r="26" spans="1:80" s="34" customFormat="1" ht="51.6" customHeight="1" thickBot="1" x14ac:dyDescent="0.3">
      <c r="A26" s="2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21"/>
      <c r="N26" s="519" t="s">
        <v>70</v>
      </c>
      <c r="O26" s="519"/>
      <c r="P26" s="519"/>
      <c r="Q26" s="519"/>
      <c r="R26" s="519"/>
      <c r="S26" s="519"/>
      <c r="T26" s="287"/>
      <c r="U26" s="149" t="s">
        <v>35</v>
      </c>
      <c r="V26" s="117" t="s">
        <v>35</v>
      </c>
      <c r="W26" s="440" t="s">
        <v>35</v>
      </c>
      <c r="X26" s="496"/>
      <c r="Y26" s="496"/>
      <c r="Z26" s="496"/>
      <c r="AA26" s="9" t="s">
        <v>110</v>
      </c>
      <c r="AB26" s="76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</row>
    <row r="27" spans="1:80" s="20" customFormat="1" x14ac:dyDescent="0.25">
      <c r="B27" s="122"/>
      <c r="C27" s="122"/>
      <c r="D27" s="122"/>
      <c r="E27" s="122"/>
      <c r="F27" s="122"/>
      <c r="G27" s="122"/>
      <c r="H27" s="122"/>
      <c r="I27" s="122"/>
      <c r="J27" s="122"/>
      <c r="K27" s="16"/>
      <c r="L27" s="16"/>
      <c r="M27" s="77"/>
      <c r="N27" s="687" t="s">
        <v>4</v>
      </c>
      <c r="O27" s="688"/>
      <c r="P27" s="688"/>
      <c r="Q27" s="688"/>
      <c r="R27" s="688"/>
      <c r="S27" s="688"/>
      <c r="T27" s="688"/>
      <c r="U27" s="688"/>
      <c r="V27" s="688"/>
      <c r="W27" s="689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</row>
    <row r="28" spans="1:80" s="20" customFormat="1" ht="15.75" thickBot="1" x14ac:dyDescent="0.3">
      <c r="B28" s="122"/>
      <c r="C28" s="122"/>
      <c r="D28" s="122"/>
      <c r="E28" s="122"/>
      <c r="F28" s="122"/>
      <c r="G28" s="122"/>
      <c r="H28" s="122"/>
      <c r="I28" s="122"/>
      <c r="J28" s="122"/>
      <c r="K28" s="16"/>
      <c r="L28" s="16"/>
      <c r="M28" s="77"/>
      <c r="N28" s="691" t="s">
        <v>139</v>
      </c>
      <c r="O28" s="692"/>
      <c r="P28" s="692"/>
      <c r="Q28" s="692"/>
      <c r="R28" s="692"/>
      <c r="S28" s="692"/>
      <c r="T28" s="692"/>
      <c r="U28" s="692"/>
      <c r="V28" s="692"/>
      <c r="W28" s="693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</row>
    <row r="29" spans="1:80" s="26" customFormat="1" x14ac:dyDescent="0.25">
      <c r="A29" s="21"/>
      <c r="B29" s="27"/>
      <c r="C29" s="27"/>
      <c r="D29" s="27"/>
      <c r="E29" s="27"/>
      <c r="F29" s="27"/>
      <c r="G29" s="27"/>
      <c r="H29" s="27"/>
      <c r="I29" s="27"/>
      <c r="J29" s="27"/>
      <c r="K29" s="19"/>
      <c r="L29" s="19"/>
      <c r="M29" s="77"/>
      <c r="N29" s="234"/>
      <c r="O29" s="234"/>
      <c r="P29" s="234"/>
      <c r="Q29" s="234"/>
      <c r="R29" s="234"/>
      <c r="S29" s="234"/>
      <c r="T29" s="234"/>
      <c r="U29" s="234"/>
      <c r="V29" s="234"/>
      <c r="W29" s="21"/>
      <c r="X29" s="21"/>
      <c r="Y29" s="21"/>
      <c r="Z29" s="21"/>
      <c r="AA29" s="27"/>
      <c r="AB29" s="123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</row>
    <row r="30" spans="1:80" s="26" customFormat="1" x14ac:dyDescent="0.25">
      <c r="A30" s="21"/>
      <c r="B30" s="27"/>
      <c r="C30" s="27"/>
      <c r="D30" s="27"/>
      <c r="E30" s="27"/>
      <c r="F30" s="27"/>
      <c r="G30" s="27"/>
      <c r="H30" s="27"/>
      <c r="I30" s="27"/>
      <c r="J30" s="27"/>
      <c r="K30" s="19"/>
      <c r="L30" s="19"/>
      <c r="M30" s="28"/>
      <c r="N30" s="235"/>
      <c r="O30" s="235"/>
      <c r="P30" s="235"/>
      <c r="Q30" s="235"/>
      <c r="R30" s="235"/>
      <c r="S30" s="235"/>
      <c r="T30" s="235"/>
      <c r="U30" s="235"/>
      <c r="V30" s="235"/>
      <c r="W30" s="20"/>
      <c r="X30" s="21"/>
      <c r="Y30" s="21"/>
      <c r="Z30" s="21"/>
      <c r="AA30" s="27"/>
      <c r="AB30" s="27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</row>
    <row r="31" spans="1:80" s="29" customFormat="1" ht="15.75" customHeight="1" thickBot="1" x14ac:dyDescent="0.3">
      <c r="A31" s="523" t="s">
        <v>75</v>
      </c>
      <c r="B31" s="523"/>
      <c r="C31" s="523"/>
      <c r="D31" s="523"/>
      <c r="E31" s="523"/>
      <c r="F31" s="523"/>
      <c r="G31" s="523"/>
      <c r="H31" s="523"/>
      <c r="I31" s="523"/>
      <c r="J31" s="523"/>
      <c r="K31" s="523"/>
      <c r="L31" s="106"/>
      <c r="M31" s="28"/>
      <c r="N31" s="235"/>
      <c r="O31" s="235"/>
      <c r="P31" s="235"/>
      <c r="Q31" s="235"/>
      <c r="R31" s="235"/>
      <c r="S31" s="235"/>
      <c r="T31" s="235"/>
      <c r="U31" s="235"/>
      <c r="V31" s="235"/>
      <c r="W31" s="20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</row>
    <row r="32" spans="1:80" s="31" customFormat="1" ht="15.75" thickBot="1" x14ac:dyDescent="0.3">
      <c r="A32" s="523"/>
      <c r="B32" s="523"/>
      <c r="C32" s="523"/>
      <c r="D32" s="523"/>
      <c r="E32" s="523"/>
      <c r="F32" s="523"/>
      <c r="G32" s="523"/>
      <c r="H32" s="523"/>
      <c r="I32" s="523"/>
      <c r="J32" s="523"/>
      <c r="K32" s="523"/>
      <c r="L32" s="106"/>
      <c r="M32" s="30"/>
      <c r="N32" s="235"/>
      <c r="O32" s="235"/>
      <c r="P32" s="235"/>
      <c r="Q32" s="235"/>
      <c r="R32" s="235"/>
      <c r="S32" s="235"/>
      <c r="T32" s="235"/>
      <c r="U32" s="235"/>
      <c r="V32" s="235"/>
      <c r="W32" s="20"/>
      <c r="X32" s="20"/>
      <c r="Y32" s="20"/>
      <c r="Z32" s="20"/>
      <c r="AA32" s="20"/>
      <c r="AB32" s="20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</row>
    <row r="33" spans="1:80" x14ac:dyDescent="0.25">
      <c r="A33" s="523"/>
      <c r="B33" s="523"/>
      <c r="C33" s="523"/>
      <c r="D33" s="523"/>
      <c r="E33" s="523"/>
      <c r="F33" s="523"/>
      <c r="G33" s="523"/>
      <c r="H33" s="523"/>
      <c r="I33" s="523"/>
      <c r="J33" s="523"/>
      <c r="K33" s="523"/>
      <c r="L33" s="106"/>
      <c r="N33" s="235"/>
      <c r="O33" s="235"/>
      <c r="P33" s="235"/>
      <c r="Q33" s="235"/>
      <c r="R33" s="235"/>
      <c r="S33" s="235"/>
      <c r="T33" s="235"/>
      <c r="U33" s="235"/>
      <c r="V33" s="235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</row>
    <row r="34" spans="1:80" x14ac:dyDescent="0.25">
      <c r="A34" s="523"/>
      <c r="B34" s="523"/>
      <c r="C34" s="523"/>
      <c r="D34" s="523"/>
      <c r="E34" s="523"/>
      <c r="F34" s="523"/>
      <c r="G34" s="523"/>
      <c r="H34" s="523"/>
      <c r="I34" s="523"/>
      <c r="J34" s="523"/>
      <c r="K34" s="523"/>
      <c r="L34" s="106"/>
      <c r="N34" s="235"/>
      <c r="O34" s="235"/>
      <c r="P34" s="235"/>
      <c r="Q34" s="235"/>
      <c r="R34" s="235"/>
      <c r="S34" s="235"/>
      <c r="T34" s="235"/>
      <c r="U34" s="235"/>
      <c r="V34" s="235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</row>
    <row r="35" spans="1:80" x14ac:dyDescent="0.25">
      <c r="A35" s="523"/>
      <c r="B35" s="523"/>
      <c r="C35" s="523"/>
      <c r="D35" s="523"/>
      <c r="E35" s="523"/>
      <c r="F35" s="523"/>
      <c r="G35" s="523"/>
      <c r="H35" s="523"/>
      <c r="I35" s="523"/>
      <c r="J35" s="523"/>
      <c r="K35" s="523"/>
      <c r="L35" s="106"/>
      <c r="N35" s="235"/>
      <c r="O35" s="235"/>
      <c r="P35" s="235"/>
      <c r="Q35" s="235"/>
      <c r="R35" s="235"/>
      <c r="S35" s="235"/>
      <c r="T35" s="235"/>
      <c r="U35" s="235"/>
      <c r="V35" s="235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</row>
    <row r="36" spans="1:80" x14ac:dyDescent="0.25">
      <c r="A36" s="523"/>
      <c r="B36" s="523"/>
      <c r="C36" s="523"/>
      <c r="D36" s="523"/>
      <c r="E36" s="523"/>
      <c r="F36" s="523"/>
      <c r="G36" s="523"/>
      <c r="H36" s="523"/>
      <c r="I36" s="523"/>
      <c r="J36" s="523"/>
      <c r="K36" s="523"/>
      <c r="L36" s="106"/>
      <c r="N36" s="235"/>
      <c r="O36" s="235"/>
      <c r="P36" s="235"/>
      <c r="Q36" s="235"/>
      <c r="R36" s="235"/>
      <c r="S36" s="235"/>
      <c r="T36" s="235"/>
      <c r="U36" s="235"/>
      <c r="V36" s="235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</row>
    <row r="37" spans="1:80" x14ac:dyDescent="0.25">
      <c r="A37" s="523"/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106"/>
      <c r="N37" s="235"/>
      <c r="O37" s="235"/>
      <c r="P37" s="235"/>
      <c r="Q37" s="235"/>
      <c r="R37" s="235"/>
      <c r="S37" s="235"/>
      <c r="T37" s="235"/>
      <c r="U37" s="235"/>
      <c r="V37" s="235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</row>
    <row r="38" spans="1:80" x14ac:dyDescent="0.25">
      <c r="A38" s="523"/>
      <c r="B38" s="523"/>
      <c r="C38" s="523"/>
      <c r="D38" s="523"/>
      <c r="E38" s="523"/>
      <c r="F38" s="523"/>
      <c r="G38" s="523"/>
      <c r="H38" s="523"/>
      <c r="I38" s="523"/>
      <c r="J38" s="523"/>
      <c r="K38" s="523"/>
      <c r="L38" s="106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</row>
    <row r="39" spans="1:80" x14ac:dyDescent="0.25">
      <c r="A39" s="523"/>
      <c r="B39" s="523"/>
      <c r="C39" s="523"/>
      <c r="D39" s="523"/>
      <c r="E39" s="523"/>
      <c r="F39" s="523"/>
      <c r="G39" s="523"/>
      <c r="H39" s="523"/>
      <c r="I39" s="523"/>
      <c r="J39" s="523"/>
      <c r="K39" s="523"/>
      <c r="L39" s="106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</row>
    <row r="40" spans="1:80" x14ac:dyDescent="0.25">
      <c r="A40" s="523"/>
      <c r="B40" s="523"/>
      <c r="C40" s="523"/>
      <c r="D40" s="523"/>
      <c r="E40" s="523"/>
      <c r="F40" s="523"/>
      <c r="G40" s="523"/>
      <c r="H40" s="523"/>
      <c r="I40" s="523"/>
      <c r="J40" s="523"/>
      <c r="K40" s="523"/>
      <c r="L40" s="106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</row>
    <row r="41" spans="1:80" x14ac:dyDescent="0.25">
      <c r="A41" s="523"/>
      <c r="B41" s="523"/>
      <c r="C41" s="523"/>
      <c r="D41" s="523"/>
      <c r="E41" s="523"/>
      <c r="F41" s="523"/>
      <c r="G41" s="523"/>
      <c r="H41" s="523"/>
      <c r="I41" s="523"/>
      <c r="J41" s="523"/>
      <c r="K41" s="523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</row>
    <row r="42" spans="1:80" x14ac:dyDescent="0.25">
      <c r="A42" s="523"/>
      <c r="B42" s="523"/>
      <c r="C42" s="523"/>
      <c r="D42" s="523"/>
      <c r="E42" s="523"/>
      <c r="F42" s="523"/>
      <c r="G42" s="523"/>
      <c r="H42" s="523"/>
      <c r="I42" s="523"/>
      <c r="J42" s="523"/>
      <c r="K42" s="523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</row>
    <row r="43" spans="1:80" s="30" customFormat="1" x14ac:dyDescent="0.25">
      <c r="A43" s="523"/>
      <c r="B43" s="523"/>
      <c r="C43" s="523"/>
      <c r="D43" s="523"/>
      <c r="E43" s="523"/>
      <c r="F43" s="523"/>
      <c r="G43" s="523"/>
      <c r="H43" s="523"/>
      <c r="I43" s="523"/>
      <c r="J43" s="523"/>
      <c r="K43" s="523"/>
      <c r="L43" s="16"/>
      <c r="N43" s="122"/>
      <c r="O43" s="122"/>
      <c r="P43" s="122"/>
      <c r="Q43" s="122"/>
      <c r="R43" s="122"/>
      <c r="S43" s="122"/>
      <c r="T43" s="192"/>
      <c r="U43" s="122"/>
      <c r="V43" s="20"/>
      <c r="W43" s="20"/>
      <c r="X43" s="20"/>
      <c r="Y43" s="20"/>
      <c r="Z43" s="20"/>
      <c r="AA43" s="20"/>
      <c r="AB43" s="20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</row>
    <row r="44" spans="1:80" s="30" customFormat="1" x14ac:dyDescent="0.25">
      <c r="A44" s="523"/>
      <c r="B44" s="523"/>
      <c r="C44" s="523"/>
      <c r="D44" s="523"/>
      <c r="E44" s="523"/>
      <c r="F44" s="523"/>
      <c r="G44" s="523"/>
      <c r="H44" s="523"/>
      <c r="I44" s="523"/>
      <c r="J44" s="523"/>
      <c r="K44" s="523"/>
      <c r="L44" s="16"/>
      <c r="N44" s="122"/>
      <c r="O44" s="122"/>
      <c r="P44" s="122"/>
      <c r="Q44" s="122"/>
      <c r="R44" s="122"/>
      <c r="S44" s="122"/>
      <c r="T44" s="192"/>
      <c r="U44" s="122"/>
      <c r="V44" s="20"/>
      <c r="W44" s="20"/>
      <c r="X44" s="20"/>
      <c r="Y44" s="20"/>
      <c r="Z44" s="20"/>
      <c r="AA44" s="20"/>
      <c r="AB44" s="20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</row>
    <row r="45" spans="1:80" s="30" customFormat="1" x14ac:dyDescent="0.25">
      <c r="A45" s="20"/>
      <c r="B45" s="122"/>
      <c r="C45" s="122"/>
      <c r="D45" s="122"/>
      <c r="E45" s="122"/>
      <c r="F45" s="122"/>
      <c r="G45" s="122"/>
      <c r="H45" s="122"/>
      <c r="I45" s="122"/>
      <c r="J45" s="122"/>
      <c r="K45" s="16"/>
      <c r="L45" s="16"/>
      <c r="N45" s="122"/>
      <c r="O45" s="122"/>
      <c r="P45" s="122"/>
      <c r="Q45" s="122"/>
      <c r="R45" s="122"/>
      <c r="S45" s="122"/>
      <c r="T45" s="192"/>
      <c r="U45" s="122"/>
      <c r="V45" s="20"/>
      <c r="W45" s="20"/>
      <c r="X45" s="20"/>
      <c r="Y45" s="20"/>
      <c r="Z45" s="20"/>
      <c r="AA45" s="20"/>
      <c r="AB45" s="20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</row>
    <row r="46" spans="1:80" s="30" customFormat="1" x14ac:dyDescent="0.25">
      <c r="A46" s="20"/>
      <c r="B46" s="122"/>
      <c r="C46" s="122"/>
      <c r="D46" s="122"/>
      <c r="E46" s="122"/>
      <c r="F46" s="122"/>
      <c r="G46" s="122"/>
      <c r="H46" s="122"/>
      <c r="I46" s="122"/>
      <c r="J46" s="122"/>
      <c r="K46" s="16"/>
      <c r="L46" s="16"/>
      <c r="N46" s="122"/>
      <c r="O46" s="122"/>
      <c r="P46" s="122"/>
      <c r="Q46" s="122"/>
      <c r="R46" s="122"/>
      <c r="S46" s="122"/>
      <c r="T46" s="192"/>
      <c r="U46" s="122"/>
      <c r="V46" s="20"/>
      <c r="W46" s="20"/>
      <c r="X46" s="20"/>
      <c r="Y46" s="20"/>
      <c r="Z46" s="20"/>
      <c r="AA46" s="20"/>
      <c r="AB46" s="20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</row>
    <row r="47" spans="1:80" s="30" customFormat="1" x14ac:dyDescent="0.25">
      <c r="A47" s="20"/>
      <c r="B47" s="122"/>
      <c r="C47" s="122"/>
      <c r="D47" s="122"/>
      <c r="E47" s="122"/>
      <c r="F47" s="122"/>
      <c r="G47" s="122"/>
      <c r="H47" s="122"/>
      <c r="I47" s="122"/>
      <c r="J47" s="122"/>
      <c r="K47" s="16"/>
      <c r="L47" s="16"/>
      <c r="N47" s="122"/>
      <c r="O47" s="122"/>
      <c r="P47" s="122"/>
      <c r="Q47" s="122"/>
      <c r="R47" s="122"/>
      <c r="S47" s="122"/>
      <c r="T47" s="192"/>
      <c r="U47" s="122"/>
      <c r="V47" s="20"/>
      <c r="W47" s="20"/>
      <c r="X47" s="20"/>
      <c r="Y47" s="20"/>
      <c r="Z47" s="20"/>
      <c r="AA47" s="20"/>
      <c r="AB47" s="20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</row>
    <row r="48" spans="1:80" s="30" customFormat="1" x14ac:dyDescent="0.25">
      <c r="A48" s="20"/>
      <c r="B48" s="122"/>
      <c r="C48" s="122"/>
      <c r="D48" s="122"/>
      <c r="E48" s="122"/>
      <c r="F48" s="122"/>
      <c r="G48" s="122"/>
      <c r="H48" s="122"/>
      <c r="I48" s="122"/>
      <c r="J48" s="122"/>
      <c r="K48" s="16"/>
      <c r="L48" s="16"/>
      <c r="N48" s="122"/>
      <c r="O48" s="122"/>
      <c r="P48" s="122"/>
      <c r="Q48" s="122"/>
      <c r="R48" s="122"/>
      <c r="S48" s="122"/>
      <c r="T48" s="192"/>
      <c r="U48" s="122"/>
      <c r="V48" s="20"/>
      <c r="W48" s="20"/>
      <c r="X48" s="20"/>
      <c r="Y48" s="20"/>
      <c r="Z48" s="20"/>
      <c r="AA48" s="20"/>
      <c r="AB48" s="20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</row>
    <row r="49" spans="1:69" s="30" customFormat="1" x14ac:dyDescent="0.25">
      <c r="A49" s="20"/>
      <c r="B49" s="122"/>
      <c r="C49" s="122"/>
      <c r="D49" s="122"/>
      <c r="E49" s="122"/>
      <c r="F49" s="122"/>
      <c r="G49" s="122"/>
      <c r="H49" s="122"/>
      <c r="I49" s="122"/>
      <c r="J49" s="122"/>
      <c r="K49" s="16"/>
      <c r="L49" s="16"/>
      <c r="N49" s="122"/>
      <c r="O49" s="122"/>
      <c r="P49" s="122"/>
      <c r="Q49" s="122"/>
      <c r="R49" s="122"/>
      <c r="S49" s="122"/>
      <c r="T49" s="192"/>
      <c r="U49" s="122"/>
      <c r="V49" s="20"/>
      <c r="W49" s="20"/>
      <c r="X49" s="20"/>
      <c r="Y49" s="20"/>
      <c r="Z49" s="20"/>
      <c r="AA49" s="20"/>
      <c r="AB49" s="20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</row>
    <row r="50" spans="1:69" s="30" customFormat="1" x14ac:dyDescent="0.25">
      <c r="A50" s="20"/>
      <c r="B50" s="122"/>
      <c r="C50" s="122"/>
      <c r="D50" s="122"/>
      <c r="E50" s="122"/>
      <c r="F50" s="122"/>
      <c r="G50" s="122"/>
      <c r="H50" s="122"/>
      <c r="I50" s="122"/>
      <c r="J50" s="122"/>
      <c r="K50" s="16"/>
      <c r="L50" s="16"/>
      <c r="N50" s="122"/>
      <c r="O50" s="122"/>
      <c r="P50" s="122"/>
      <c r="Q50" s="122"/>
      <c r="R50" s="122"/>
      <c r="S50" s="122"/>
      <c r="T50" s="192"/>
      <c r="U50" s="122"/>
      <c r="V50" s="20"/>
      <c r="W50" s="20"/>
      <c r="X50" s="20"/>
      <c r="Y50" s="20"/>
      <c r="Z50" s="20"/>
      <c r="AA50" s="20"/>
      <c r="AB50" s="20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</row>
    <row r="51" spans="1:69" s="30" customFormat="1" x14ac:dyDescent="0.25">
      <c r="A51" s="20"/>
      <c r="B51" s="122"/>
      <c r="C51" s="122"/>
      <c r="D51" s="122"/>
      <c r="E51" s="122"/>
      <c r="F51" s="122"/>
      <c r="G51" s="122"/>
      <c r="H51" s="122"/>
      <c r="I51" s="122"/>
      <c r="J51" s="122"/>
      <c r="K51" s="16"/>
      <c r="L51" s="16"/>
      <c r="N51" s="122"/>
      <c r="O51" s="122"/>
      <c r="P51" s="122"/>
      <c r="Q51" s="122"/>
      <c r="R51" s="122"/>
      <c r="S51" s="122"/>
      <c r="T51" s="192"/>
      <c r="U51" s="122"/>
      <c r="V51" s="20"/>
      <c r="W51" s="20"/>
      <c r="X51" s="20"/>
      <c r="Y51" s="20"/>
      <c r="Z51" s="20"/>
      <c r="AA51" s="20"/>
      <c r="AB51" s="20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</row>
    <row r="52" spans="1:69" s="30" customFormat="1" x14ac:dyDescent="0.25">
      <c r="A52" s="20"/>
      <c r="B52" s="122"/>
      <c r="C52" s="122"/>
      <c r="D52" s="122"/>
      <c r="E52" s="122"/>
      <c r="F52" s="122"/>
      <c r="G52" s="122"/>
      <c r="H52" s="122"/>
      <c r="I52" s="122"/>
      <c r="J52" s="122"/>
      <c r="K52" s="16"/>
      <c r="L52" s="16"/>
      <c r="N52" s="122"/>
      <c r="O52" s="122"/>
      <c r="P52" s="122"/>
      <c r="Q52" s="122"/>
      <c r="R52" s="122"/>
      <c r="S52" s="122"/>
      <c r="T52" s="192"/>
      <c r="U52" s="122"/>
      <c r="V52" s="20"/>
      <c r="W52" s="20"/>
      <c r="X52" s="20"/>
      <c r="Y52" s="20"/>
      <c r="Z52" s="20"/>
      <c r="AA52" s="20"/>
      <c r="AB52" s="20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</row>
    <row r="53" spans="1:69" s="30" customFormat="1" x14ac:dyDescent="0.25">
      <c r="A53" s="20"/>
      <c r="B53" s="122"/>
      <c r="C53" s="122"/>
      <c r="D53" s="122"/>
      <c r="E53" s="122"/>
      <c r="F53" s="122"/>
      <c r="G53" s="122"/>
      <c r="H53" s="122"/>
      <c r="I53" s="122"/>
      <c r="J53" s="122"/>
      <c r="K53" s="16"/>
      <c r="L53" s="16"/>
      <c r="N53" s="122"/>
      <c r="O53" s="122"/>
      <c r="P53" s="122"/>
      <c r="Q53" s="122"/>
      <c r="R53" s="122"/>
      <c r="S53" s="122"/>
      <c r="T53" s="192"/>
      <c r="U53" s="122"/>
      <c r="V53" s="20"/>
      <c r="W53" s="20"/>
      <c r="X53" s="20"/>
      <c r="Y53" s="20"/>
      <c r="Z53" s="20"/>
      <c r="AA53" s="20"/>
      <c r="AB53" s="20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</row>
    <row r="54" spans="1:69" s="30" customFormat="1" x14ac:dyDescent="0.25">
      <c r="A54" s="20"/>
      <c r="B54" s="122"/>
      <c r="C54" s="122"/>
      <c r="D54" s="122"/>
      <c r="E54" s="122"/>
      <c r="F54" s="122"/>
      <c r="G54" s="122"/>
      <c r="H54" s="122"/>
      <c r="I54" s="122"/>
      <c r="J54" s="122"/>
      <c r="K54" s="16"/>
      <c r="L54" s="16"/>
      <c r="N54" s="122"/>
      <c r="O54" s="122"/>
      <c r="P54" s="122"/>
      <c r="Q54" s="122"/>
      <c r="R54" s="122"/>
      <c r="S54" s="122"/>
      <c r="T54" s="192"/>
      <c r="U54" s="122"/>
      <c r="V54" s="20"/>
      <c r="W54" s="20"/>
      <c r="X54" s="20"/>
      <c r="Y54" s="20"/>
      <c r="Z54" s="20"/>
      <c r="AA54" s="20"/>
      <c r="AB54" s="20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</row>
    <row r="55" spans="1:69" s="30" customFormat="1" x14ac:dyDescent="0.25">
      <c r="A55" s="20"/>
      <c r="B55" s="122"/>
      <c r="C55" s="122"/>
      <c r="D55" s="122"/>
      <c r="E55" s="122"/>
      <c r="F55" s="122"/>
      <c r="G55" s="122"/>
      <c r="H55" s="122"/>
      <c r="I55" s="122"/>
      <c r="J55" s="122"/>
      <c r="K55" s="16"/>
      <c r="L55" s="16"/>
      <c r="N55" s="122"/>
      <c r="O55" s="122"/>
      <c r="P55" s="122"/>
      <c r="Q55" s="122"/>
      <c r="R55" s="122"/>
      <c r="S55" s="122"/>
      <c r="T55" s="192"/>
      <c r="U55" s="122"/>
      <c r="V55" s="20"/>
      <c r="W55" s="20"/>
      <c r="X55" s="20"/>
      <c r="Y55" s="20"/>
      <c r="Z55" s="20"/>
      <c r="AA55" s="20"/>
      <c r="AB55" s="20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</row>
    <row r="56" spans="1:69" s="30" customFormat="1" x14ac:dyDescent="0.25">
      <c r="A56" s="20"/>
      <c r="B56" s="122"/>
      <c r="C56" s="122"/>
      <c r="D56" s="122"/>
      <c r="E56" s="122"/>
      <c r="F56" s="122"/>
      <c r="G56" s="122"/>
      <c r="H56" s="122"/>
      <c r="I56" s="122"/>
      <c r="J56" s="122"/>
      <c r="K56" s="16"/>
      <c r="L56" s="16"/>
      <c r="N56" s="122"/>
      <c r="O56" s="122"/>
      <c r="P56" s="122"/>
      <c r="Q56" s="122"/>
      <c r="R56" s="122"/>
      <c r="S56" s="122"/>
      <c r="T56" s="192"/>
      <c r="U56" s="122"/>
      <c r="V56" s="20"/>
      <c r="W56" s="20"/>
      <c r="X56" s="20"/>
      <c r="Y56" s="20"/>
      <c r="Z56" s="20"/>
      <c r="AA56" s="20"/>
      <c r="AB56" s="20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</row>
    <row r="57" spans="1:69" s="30" customFormat="1" x14ac:dyDescent="0.25">
      <c r="A57" s="20"/>
      <c r="B57" s="122"/>
      <c r="C57" s="122"/>
      <c r="D57" s="122"/>
      <c r="E57" s="122"/>
      <c r="F57" s="122"/>
      <c r="G57" s="122"/>
      <c r="H57" s="122"/>
      <c r="I57" s="122"/>
      <c r="J57" s="122"/>
      <c r="K57" s="16"/>
      <c r="L57" s="16"/>
      <c r="N57" s="122"/>
      <c r="O57" s="122"/>
      <c r="P57" s="122"/>
      <c r="Q57" s="122"/>
      <c r="R57" s="122"/>
      <c r="S57" s="122"/>
      <c r="T57" s="192"/>
      <c r="U57" s="122"/>
      <c r="V57" s="20"/>
      <c r="W57" s="20"/>
      <c r="X57" s="20"/>
      <c r="Y57" s="20"/>
      <c r="Z57" s="20"/>
      <c r="AA57" s="20"/>
      <c r="AB57" s="20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</row>
    <row r="58" spans="1:69" s="30" customFormat="1" x14ac:dyDescent="0.25">
      <c r="A58" s="20"/>
      <c r="B58" s="122"/>
      <c r="C58" s="122"/>
      <c r="D58" s="122"/>
      <c r="E58" s="122"/>
      <c r="F58" s="122"/>
      <c r="G58" s="122"/>
      <c r="H58" s="122"/>
      <c r="I58" s="122"/>
      <c r="J58" s="122"/>
      <c r="K58" s="16"/>
      <c r="L58" s="16"/>
      <c r="N58" s="122"/>
      <c r="O58" s="122"/>
      <c r="P58" s="122"/>
      <c r="Q58" s="122"/>
      <c r="R58" s="122"/>
      <c r="S58" s="122"/>
      <c r="T58" s="192"/>
      <c r="U58" s="122"/>
      <c r="V58" s="20"/>
      <c r="W58" s="20"/>
      <c r="X58" s="20"/>
      <c r="Y58" s="20"/>
      <c r="Z58" s="20"/>
      <c r="AA58" s="20"/>
      <c r="AB58" s="20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</row>
    <row r="59" spans="1:69" s="30" customFormat="1" x14ac:dyDescent="0.25">
      <c r="A59" s="20"/>
      <c r="B59" s="122"/>
      <c r="C59" s="122"/>
      <c r="D59" s="122"/>
      <c r="E59" s="122"/>
      <c r="F59" s="122"/>
      <c r="G59" s="122"/>
      <c r="H59" s="122"/>
      <c r="I59" s="122"/>
      <c r="J59" s="122"/>
      <c r="K59" s="16"/>
      <c r="L59" s="16"/>
      <c r="N59" s="122"/>
      <c r="O59" s="122"/>
      <c r="P59" s="122"/>
      <c r="Q59" s="122"/>
      <c r="R59" s="122"/>
      <c r="S59" s="122"/>
      <c r="T59" s="192"/>
      <c r="U59" s="122"/>
      <c r="V59" s="20"/>
      <c r="W59" s="20"/>
      <c r="X59" s="20"/>
      <c r="Y59" s="20"/>
      <c r="Z59" s="20"/>
      <c r="AA59" s="20"/>
      <c r="AB59" s="20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</row>
    <row r="60" spans="1:69" s="30" customFormat="1" x14ac:dyDescent="0.25">
      <c r="A60" s="20"/>
      <c r="B60" s="122"/>
      <c r="C60" s="122"/>
      <c r="D60" s="122"/>
      <c r="E60" s="122"/>
      <c r="F60" s="122"/>
      <c r="G60" s="122"/>
      <c r="H60" s="122"/>
      <c r="I60" s="122"/>
      <c r="J60" s="122"/>
      <c r="K60" s="16"/>
      <c r="L60" s="16"/>
      <c r="N60" s="122"/>
      <c r="O60" s="122"/>
      <c r="P60" s="122"/>
      <c r="Q60" s="122"/>
      <c r="R60" s="122"/>
      <c r="S60" s="122"/>
      <c r="T60" s="192"/>
      <c r="U60" s="122"/>
      <c r="V60" s="20"/>
      <c r="W60" s="20"/>
      <c r="X60" s="20"/>
      <c r="Y60" s="20"/>
      <c r="Z60" s="20"/>
      <c r="AA60" s="20"/>
      <c r="AB60" s="20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</row>
    <row r="61" spans="1:69" s="30" customFormat="1" x14ac:dyDescent="0.25">
      <c r="A61" s="20"/>
      <c r="B61" s="122"/>
      <c r="C61" s="122"/>
      <c r="D61" s="122"/>
      <c r="E61" s="122"/>
      <c r="F61" s="122"/>
      <c r="G61" s="122"/>
      <c r="H61" s="122"/>
      <c r="I61" s="122"/>
      <c r="J61" s="122"/>
      <c r="K61" s="16"/>
      <c r="L61" s="16"/>
      <c r="N61" s="122"/>
      <c r="O61" s="122"/>
      <c r="P61" s="122"/>
      <c r="Q61" s="122"/>
      <c r="R61" s="122"/>
      <c r="S61" s="122"/>
      <c r="T61" s="192"/>
      <c r="U61" s="122"/>
      <c r="V61" s="20"/>
      <c r="W61" s="20"/>
      <c r="X61" s="20"/>
      <c r="Y61" s="20"/>
      <c r="Z61" s="20"/>
      <c r="AA61" s="20"/>
      <c r="AB61" s="20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</row>
    <row r="62" spans="1:69" s="30" customFormat="1" x14ac:dyDescent="0.25">
      <c r="A62" s="20"/>
      <c r="B62" s="122"/>
      <c r="C62" s="122"/>
      <c r="D62" s="122"/>
      <c r="E62" s="122"/>
      <c r="F62" s="122"/>
      <c r="G62" s="122"/>
      <c r="H62" s="122"/>
      <c r="I62" s="122"/>
      <c r="J62" s="122"/>
      <c r="K62" s="16"/>
      <c r="L62" s="16"/>
      <c r="N62" s="122"/>
      <c r="O62" s="122"/>
      <c r="P62" s="122"/>
      <c r="Q62" s="122"/>
      <c r="R62" s="122"/>
      <c r="S62" s="122"/>
      <c r="T62" s="192"/>
      <c r="U62" s="122"/>
      <c r="V62" s="20"/>
      <c r="W62" s="20"/>
      <c r="X62" s="20"/>
      <c r="Y62" s="20"/>
      <c r="Z62" s="20"/>
      <c r="AA62" s="20"/>
      <c r="AB62" s="20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</row>
    <row r="63" spans="1:69" s="30" customFormat="1" x14ac:dyDescent="0.25">
      <c r="A63" s="20"/>
      <c r="B63" s="122"/>
      <c r="C63" s="122"/>
      <c r="D63" s="122"/>
      <c r="E63" s="122"/>
      <c r="F63" s="122"/>
      <c r="G63" s="122"/>
      <c r="H63" s="122"/>
      <c r="I63" s="122"/>
      <c r="J63" s="122"/>
      <c r="K63" s="16"/>
      <c r="L63" s="16"/>
      <c r="N63" s="122"/>
      <c r="O63" s="122"/>
      <c r="P63" s="122"/>
      <c r="Q63" s="122"/>
      <c r="R63" s="122"/>
      <c r="S63" s="122"/>
      <c r="T63" s="192"/>
      <c r="U63" s="122"/>
      <c r="V63" s="20"/>
      <c r="W63" s="20"/>
      <c r="X63" s="20"/>
      <c r="Y63" s="20"/>
      <c r="Z63" s="20"/>
      <c r="AA63" s="20"/>
      <c r="AB63" s="20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</row>
    <row r="64" spans="1:69" s="30" customFormat="1" x14ac:dyDescent="0.25">
      <c r="A64" s="20"/>
      <c r="B64" s="122"/>
      <c r="C64" s="122"/>
      <c r="D64" s="122"/>
      <c r="E64" s="122"/>
      <c r="F64" s="122"/>
      <c r="G64" s="122"/>
      <c r="H64" s="122"/>
      <c r="I64" s="122"/>
      <c r="J64" s="122"/>
      <c r="K64" s="16"/>
      <c r="L64" s="16"/>
      <c r="N64" s="122"/>
      <c r="O64" s="122"/>
      <c r="P64" s="122"/>
      <c r="Q64" s="122"/>
      <c r="R64" s="122"/>
      <c r="S64" s="122"/>
      <c r="T64" s="192"/>
      <c r="U64" s="122"/>
      <c r="V64" s="20"/>
      <c r="W64" s="20"/>
      <c r="X64" s="20"/>
      <c r="Y64" s="20"/>
      <c r="Z64" s="20"/>
      <c r="AA64" s="20"/>
      <c r="AB64" s="20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</row>
    <row r="65" spans="1:80" s="30" customFormat="1" x14ac:dyDescent="0.25">
      <c r="A65" s="20"/>
      <c r="B65" s="122"/>
      <c r="C65" s="122"/>
      <c r="D65" s="122"/>
      <c r="E65" s="122"/>
      <c r="F65" s="122"/>
      <c r="G65" s="122"/>
      <c r="H65" s="122"/>
      <c r="I65" s="122"/>
      <c r="J65" s="122"/>
      <c r="K65" s="16"/>
      <c r="L65" s="16"/>
      <c r="N65" s="122"/>
      <c r="O65" s="122"/>
      <c r="P65" s="122"/>
      <c r="Q65" s="122"/>
      <c r="R65" s="122"/>
      <c r="S65" s="122"/>
      <c r="T65" s="192"/>
      <c r="U65" s="122"/>
      <c r="V65" s="20"/>
      <c r="W65" s="20"/>
      <c r="X65" s="20"/>
      <c r="Y65" s="20"/>
      <c r="Z65" s="20"/>
      <c r="AA65" s="20"/>
      <c r="AB65" s="20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</row>
    <row r="66" spans="1:80" s="30" customFormat="1" x14ac:dyDescent="0.25">
      <c r="A66" s="20"/>
      <c r="B66" s="122"/>
      <c r="C66" s="122"/>
      <c r="D66" s="122"/>
      <c r="E66" s="122"/>
      <c r="F66" s="122"/>
      <c r="G66" s="122"/>
      <c r="H66" s="122"/>
      <c r="I66" s="122"/>
      <c r="J66" s="122"/>
      <c r="K66" s="16"/>
      <c r="L66" s="16"/>
      <c r="N66" s="122"/>
      <c r="O66" s="122"/>
      <c r="P66" s="122"/>
      <c r="Q66" s="122"/>
      <c r="R66" s="122"/>
      <c r="S66" s="122"/>
      <c r="T66" s="192"/>
      <c r="U66" s="122"/>
      <c r="V66" s="20"/>
      <c r="W66" s="20"/>
      <c r="X66" s="20"/>
      <c r="Y66" s="20"/>
      <c r="Z66" s="20"/>
      <c r="AA66" s="20"/>
      <c r="AB66" s="20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</row>
    <row r="67" spans="1:80" s="30" customFormat="1" x14ac:dyDescent="0.25">
      <c r="A67" s="20"/>
      <c r="B67" s="122"/>
      <c r="C67" s="122"/>
      <c r="D67" s="122"/>
      <c r="E67" s="122"/>
      <c r="F67" s="122"/>
      <c r="G67" s="122"/>
      <c r="H67" s="122"/>
      <c r="I67" s="122"/>
      <c r="J67" s="122"/>
      <c r="K67" s="16"/>
      <c r="L67" s="16"/>
      <c r="N67" s="122"/>
      <c r="O67" s="122"/>
      <c r="P67" s="122"/>
      <c r="Q67" s="122"/>
      <c r="R67" s="122"/>
      <c r="S67" s="122"/>
      <c r="T67" s="192"/>
      <c r="U67" s="122"/>
      <c r="V67" s="20"/>
      <c r="W67" s="20"/>
      <c r="X67" s="20"/>
      <c r="Y67" s="20"/>
      <c r="Z67" s="20"/>
      <c r="AA67" s="20"/>
      <c r="AB67" s="20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</row>
    <row r="68" spans="1:80" s="30" customFormat="1" x14ac:dyDescent="0.25">
      <c r="A68" s="20"/>
      <c r="B68" s="122"/>
      <c r="C68" s="122"/>
      <c r="D68" s="122"/>
      <c r="E68" s="122"/>
      <c r="F68" s="122"/>
      <c r="G68" s="122"/>
      <c r="H68" s="122"/>
      <c r="I68" s="122"/>
      <c r="J68" s="122"/>
      <c r="K68" s="16"/>
      <c r="L68" s="16"/>
      <c r="N68" s="122"/>
      <c r="O68" s="122"/>
      <c r="P68" s="122"/>
      <c r="Q68" s="122"/>
      <c r="R68" s="122"/>
      <c r="S68" s="122"/>
      <c r="T68" s="192"/>
      <c r="U68" s="122"/>
      <c r="V68" s="20"/>
      <c r="W68" s="20"/>
      <c r="X68" s="20"/>
      <c r="Y68" s="20"/>
      <c r="Z68" s="20"/>
      <c r="AA68" s="20"/>
      <c r="AB68" s="20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</row>
    <row r="69" spans="1:80" s="30" customFormat="1" x14ac:dyDescent="0.25">
      <c r="A69" s="20"/>
      <c r="B69" s="122"/>
      <c r="C69" s="122"/>
      <c r="D69" s="122"/>
      <c r="E69" s="122"/>
      <c r="F69" s="122"/>
      <c r="G69" s="122"/>
      <c r="H69" s="122"/>
      <c r="I69" s="122"/>
      <c r="J69" s="122"/>
      <c r="K69" s="16"/>
      <c r="L69" s="16"/>
      <c r="N69" s="122"/>
      <c r="O69" s="122"/>
      <c r="P69" s="122"/>
      <c r="Q69" s="122"/>
      <c r="R69" s="122"/>
      <c r="S69" s="122"/>
      <c r="T69" s="192"/>
      <c r="U69" s="122"/>
      <c r="V69" s="20"/>
      <c r="W69" s="20"/>
      <c r="X69" s="20"/>
      <c r="Y69" s="20"/>
      <c r="Z69" s="20"/>
      <c r="AA69" s="20"/>
      <c r="AB69" s="20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</row>
    <row r="70" spans="1:80" s="30" customFormat="1" x14ac:dyDescent="0.25">
      <c r="A70" s="20"/>
      <c r="B70" s="122"/>
      <c r="C70" s="122"/>
      <c r="D70" s="122"/>
      <c r="E70" s="122"/>
      <c r="F70" s="122"/>
      <c r="G70" s="122"/>
      <c r="H70" s="122"/>
      <c r="I70" s="122"/>
      <c r="J70" s="122"/>
      <c r="K70" s="16"/>
      <c r="L70" s="16"/>
      <c r="N70" s="122"/>
      <c r="O70" s="122"/>
      <c r="P70" s="122"/>
      <c r="Q70" s="122"/>
      <c r="R70" s="122"/>
      <c r="S70" s="122"/>
      <c r="T70" s="192"/>
      <c r="U70" s="122"/>
      <c r="V70" s="20"/>
      <c r="W70" s="20"/>
      <c r="X70" s="20"/>
      <c r="Y70" s="20"/>
      <c r="Z70" s="20"/>
      <c r="AA70" s="20"/>
      <c r="AB70" s="20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</row>
    <row r="71" spans="1:80" s="30" customFormat="1" x14ac:dyDescent="0.25">
      <c r="A71" s="20"/>
      <c r="B71" s="122"/>
      <c r="C71" s="122"/>
      <c r="D71" s="122"/>
      <c r="E71" s="122"/>
      <c r="F71" s="122"/>
      <c r="G71" s="122"/>
      <c r="H71" s="122"/>
      <c r="I71" s="122"/>
      <c r="J71" s="122"/>
      <c r="K71" s="16"/>
      <c r="L71" s="16"/>
      <c r="N71" s="122"/>
      <c r="O71" s="122"/>
      <c r="P71" s="122"/>
      <c r="Q71" s="122"/>
      <c r="R71" s="122"/>
      <c r="S71" s="122"/>
      <c r="T71" s="192"/>
      <c r="U71" s="122"/>
      <c r="V71" s="20"/>
      <c r="W71" s="20"/>
      <c r="X71" s="20"/>
      <c r="Y71" s="20"/>
      <c r="Z71" s="20"/>
      <c r="AA71" s="20"/>
      <c r="AB71" s="20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</row>
    <row r="72" spans="1:80" s="30" customFormat="1" x14ac:dyDescent="0.25">
      <c r="A72" s="20"/>
      <c r="B72" s="122"/>
      <c r="C72" s="122"/>
      <c r="D72" s="122"/>
      <c r="E72" s="122"/>
      <c r="F72" s="122"/>
      <c r="G72" s="122"/>
      <c r="H72" s="122"/>
      <c r="I72" s="122"/>
      <c r="J72" s="122"/>
      <c r="K72" s="16"/>
      <c r="L72" s="16"/>
      <c r="N72" s="122"/>
      <c r="O72" s="122"/>
      <c r="P72" s="122"/>
      <c r="Q72" s="122"/>
      <c r="R72" s="122"/>
      <c r="S72" s="122"/>
      <c r="T72" s="192"/>
      <c r="U72" s="122"/>
      <c r="V72" s="20"/>
      <c r="W72" s="20"/>
      <c r="X72" s="20"/>
      <c r="Y72" s="20"/>
      <c r="Z72" s="20"/>
      <c r="AA72" s="20"/>
      <c r="AB72" s="20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</row>
    <row r="73" spans="1:80" s="30" customFormat="1" x14ac:dyDescent="0.25">
      <c r="A73" s="20"/>
      <c r="B73" s="122"/>
      <c r="C73" s="122"/>
      <c r="D73" s="122"/>
      <c r="E73" s="122"/>
      <c r="F73" s="122"/>
      <c r="G73" s="122"/>
      <c r="H73" s="122"/>
      <c r="I73" s="122"/>
      <c r="J73" s="122"/>
      <c r="K73" s="16"/>
      <c r="L73" s="16"/>
      <c r="N73" s="122"/>
      <c r="O73" s="122"/>
      <c r="P73" s="122"/>
      <c r="Q73" s="122"/>
      <c r="R73" s="122"/>
      <c r="S73" s="122"/>
      <c r="T73" s="192"/>
      <c r="U73" s="122"/>
      <c r="V73" s="20"/>
      <c r="W73" s="20"/>
      <c r="X73" s="20"/>
      <c r="Y73" s="20"/>
      <c r="Z73" s="20"/>
      <c r="AA73" s="20"/>
      <c r="AB73" s="20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</row>
    <row r="74" spans="1:80" s="30" customFormat="1" x14ac:dyDescent="0.25">
      <c r="A74" s="20"/>
      <c r="B74" s="122"/>
      <c r="C74" s="122"/>
      <c r="D74" s="122"/>
      <c r="E74" s="122"/>
      <c r="F74" s="122"/>
      <c r="G74" s="122"/>
      <c r="H74" s="122"/>
      <c r="I74" s="122"/>
      <c r="J74" s="122"/>
      <c r="K74" s="16"/>
      <c r="L74" s="16"/>
      <c r="N74" s="122"/>
      <c r="O74" s="122"/>
      <c r="P74" s="122"/>
      <c r="Q74" s="122"/>
      <c r="R74" s="122"/>
      <c r="S74" s="122"/>
      <c r="T74" s="192"/>
      <c r="U74" s="122"/>
      <c r="V74" s="20"/>
      <c r="W74" s="20"/>
      <c r="X74" s="20"/>
      <c r="Y74" s="20"/>
      <c r="Z74" s="20"/>
      <c r="AA74" s="20"/>
      <c r="AB74" s="20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</row>
    <row r="75" spans="1:80" s="30" customFormat="1" x14ac:dyDescent="0.25">
      <c r="A75" s="20"/>
      <c r="B75" s="122"/>
      <c r="C75" s="122"/>
      <c r="D75" s="122"/>
      <c r="E75" s="122"/>
      <c r="F75" s="122"/>
      <c r="G75" s="122"/>
      <c r="H75" s="122"/>
      <c r="I75" s="122"/>
      <c r="J75" s="122"/>
      <c r="K75" s="16"/>
      <c r="L75" s="16"/>
      <c r="N75" s="122"/>
      <c r="O75" s="122"/>
      <c r="P75" s="122"/>
      <c r="Q75" s="122"/>
      <c r="R75" s="122"/>
      <c r="S75" s="122"/>
      <c r="T75" s="192"/>
      <c r="U75" s="122"/>
      <c r="V75" s="20"/>
      <c r="W75" s="20"/>
      <c r="X75" s="20"/>
      <c r="Y75" s="20"/>
      <c r="Z75" s="20"/>
      <c r="AA75" s="20"/>
      <c r="AB75" s="20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</row>
    <row r="76" spans="1:80" x14ac:dyDescent="0.25"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</row>
    <row r="77" spans="1:80" x14ac:dyDescent="0.25"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</row>
    <row r="78" spans="1:80" x14ac:dyDescent="0.25"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</row>
    <row r="79" spans="1:80" x14ac:dyDescent="0.25"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</row>
    <row r="80" spans="1:80" x14ac:dyDescent="0.25"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</row>
    <row r="81" spans="70:80" x14ac:dyDescent="0.25"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</row>
    <row r="82" spans="70:80" x14ac:dyDescent="0.25"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</row>
    <row r="83" spans="70:80" x14ac:dyDescent="0.25"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</row>
    <row r="84" spans="70:80" x14ac:dyDescent="0.25"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</row>
    <row r="85" spans="70:80" x14ac:dyDescent="0.25"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</row>
    <row r="86" spans="70:80" x14ac:dyDescent="0.25"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</row>
    <row r="87" spans="70:80" x14ac:dyDescent="0.25"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</row>
    <row r="88" spans="70:80" x14ac:dyDescent="0.25"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</row>
  </sheetData>
  <sheetProtection password="D5BE" sheet="1" formatCells="0" formatColumns="0" formatRows="0" insertColumns="0" insertRows="0" insertHyperlinks="0" deleteColumns="0" deleteRows="0" sort="0" autoFilter="0" pivotTables="0"/>
  <mergeCells count="228">
    <mergeCell ref="T5:T6"/>
    <mergeCell ref="T9:T10"/>
    <mergeCell ref="A31:K44"/>
    <mergeCell ref="A5:A6"/>
    <mergeCell ref="B5:B6"/>
    <mergeCell ref="C5:C6"/>
    <mergeCell ref="D5:D6"/>
    <mergeCell ref="E5:E6"/>
    <mergeCell ref="N2:N4"/>
    <mergeCell ref="O2:S2"/>
    <mergeCell ref="Q5:Q6"/>
    <mergeCell ref="R5:R6"/>
    <mergeCell ref="F5:F6"/>
    <mergeCell ref="G5:G6"/>
    <mergeCell ref="H5:H6"/>
    <mergeCell ref="H7:H8"/>
    <mergeCell ref="I7:I8"/>
    <mergeCell ref="H9:H10"/>
    <mergeCell ref="I9:I10"/>
    <mergeCell ref="A11:A12"/>
    <mergeCell ref="B11:B12"/>
    <mergeCell ref="C11:C12"/>
    <mergeCell ref="D11:D12"/>
    <mergeCell ref="E11:E12"/>
    <mergeCell ref="AA17:AA18"/>
    <mergeCell ref="AB17:AB18"/>
    <mergeCell ref="AB1:AB4"/>
    <mergeCell ref="C2:D2"/>
    <mergeCell ref="E2:H2"/>
    <mergeCell ref="I2:J2"/>
    <mergeCell ref="K2:K4"/>
    <mergeCell ref="L2:L4"/>
    <mergeCell ref="K11:K13"/>
    <mergeCell ref="K9:K10"/>
    <mergeCell ref="K7:K8"/>
    <mergeCell ref="U3:V3"/>
    <mergeCell ref="W3:Y3"/>
    <mergeCell ref="Z3:Z4"/>
    <mergeCell ref="I5:I6"/>
    <mergeCell ref="J5:J6"/>
    <mergeCell ref="L5:L6"/>
    <mergeCell ref="J3:J4"/>
    <mergeCell ref="M3:M4"/>
    <mergeCell ref="J7:J8"/>
    <mergeCell ref="L7:L8"/>
    <mergeCell ref="M7:M8"/>
    <mergeCell ref="N7:N8"/>
    <mergeCell ref="Z5:Z6"/>
    <mergeCell ref="U2:AA2"/>
    <mergeCell ref="C3:C4"/>
    <mergeCell ref="D3:D4"/>
    <mergeCell ref="E3:E4"/>
    <mergeCell ref="F3:F4"/>
    <mergeCell ref="G3:G4"/>
    <mergeCell ref="H3:H4"/>
    <mergeCell ref="I3:I4"/>
    <mergeCell ref="A1:A4"/>
    <mergeCell ref="B1:B4"/>
    <mergeCell ref="C1:M1"/>
    <mergeCell ref="N1:AA1"/>
    <mergeCell ref="T2:T4"/>
    <mergeCell ref="O3:O4"/>
    <mergeCell ref="P3:P4"/>
    <mergeCell ref="Q3:Q4"/>
    <mergeCell ref="R3:R4"/>
    <mergeCell ref="S3:S4"/>
    <mergeCell ref="AA5:AA6"/>
    <mergeCell ref="AB5:AB6"/>
    <mergeCell ref="A7:A8"/>
    <mergeCell ref="B7:B8"/>
    <mergeCell ref="C7:C8"/>
    <mergeCell ref="D7:D8"/>
    <mergeCell ref="E7:E8"/>
    <mergeCell ref="F7:F8"/>
    <mergeCell ref="G7:G8"/>
    <mergeCell ref="S5:S6"/>
    <mergeCell ref="U5:U6"/>
    <mergeCell ref="V5:V6"/>
    <mergeCell ref="W5:W6"/>
    <mergeCell ref="X5:X6"/>
    <mergeCell ref="Y5:Y6"/>
    <mergeCell ref="M5:M6"/>
    <mergeCell ref="N5:N6"/>
    <mergeCell ref="O5:O6"/>
    <mergeCell ref="P5:P6"/>
    <mergeCell ref="AB7:AB8"/>
    <mergeCell ref="V7:V8"/>
    <mergeCell ref="W7:W8"/>
    <mergeCell ref="X7:X8"/>
    <mergeCell ref="Y7:Y8"/>
    <mergeCell ref="Z7:Z8"/>
    <mergeCell ref="AA7:AA8"/>
    <mergeCell ref="O7:O8"/>
    <mergeCell ref="P7:P8"/>
    <mergeCell ref="Q7:Q8"/>
    <mergeCell ref="R7:R8"/>
    <mergeCell ref="S7:S8"/>
    <mergeCell ref="U7:U8"/>
    <mergeCell ref="T7:T8"/>
    <mergeCell ref="A9:A10"/>
    <mergeCell ref="B9:B10"/>
    <mergeCell ref="C9:C10"/>
    <mergeCell ref="D9:D10"/>
    <mergeCell ref="E9:E10"/>
    <mergeCell ref="F9:F10"/>
    <mergeCell ref="G9:G10"/>
    <mergeCell ref="X9:X10"/>
    <mergeCell ref="Y9:Y10"/>
    <mergeCell ref="V9:V10"/>
    <mergeCell ref="W9:W10"/>
    <mergeCell ref="J9:J10"/>
    <mergeCell ref="L9:L10"/>
    <mergeCell ref="M9:M10"/>
    <mergeCell ref="N9:N10"/>
    <mergeCell ref="O9:O10"/>
    <mergeCell ref="P9:P10"/>
    <mergeCell ref="Q9:Q10"/>
    <mergeCell ref="R9:R10"/>
    <mergeCell ref="S9:S10"/>
    <mergeCell ref="U9:U10"/>
    <mergeCell ref="A13:A14"/>
    <mergeCell ref="B13:B14"/>
    <mergeCell ref="C13:C14"/>
    <mergeCell ref="D13:D14"/>
    <mergeCell ref="E13:E14"/>
    <mergeCell ref="F13:F14"/>
    <mergeCell ref="G13:G14"/>
    <mergeCell ref="S11:S12"/>
    <mergeCell ref="U11:U12"/>
    <mergeCell ref="M11:M12"/>
    <mergeCell ref="N11:N12"/>
    <mergeCell ref="O11:O12"/>
    <mergeCell ref="J11:J13"/>
    <mergeCell ref="L11:L12"/>
    <mergeCell ref="T13:T14"/>
    <mergeCell ref="Z9:Z10"/>
    <mergeCell ref="AA9:AA10"/>
    <mergeCell ref="AB9:AB10"/>
    <mergeCell ref="A15:A16"/>
    <mergeCell ref="B15:B16"/>
    <mergeCell ref="C15:C16"/>
    <mergeCell ref="D15:D16"/>
    <mergeCell ref="E15:E16"/>
    <mergeCell ref="F15:F16"/>
    <mergeCell ref="G15:G16"/>
    <mergeCell ref="H13:H14"/>
    <mergeCell ref="I13:I14"/>
    <mergeCell ref="Q15:Q16"/>
    <mergeCell ref="R15:R16"/>
    <mergeCell ref="S15:S16"/>
    <mergeCell ref="U15:U16"/>
    <mergeCell ref="P11:P12"/>
    <mergeCell ref="Q11:Q12"/>
    <mergeCell ref="R11:R12"/>
    <mergeCell ref="F11:F12"/>
    <mergeCell ref="G11:G12"/>
    <mergeCell ref="L13:L14"/>
    <mergeCell ref="H11:H12"/>
    <mergeCell ref="I11:I12"/>
    <mergeCell ref="T15:T16"/>
    <mergeCell ref="T11:T12"/>
    <mergeCell ref="AA13:AA14"/>
    <mergeCell ref="AB13:AB14"/>
    <mergeCell ref="V13:V14"/>
    <mergeCell ref="W13:W14"/>
    <mergeCell ref="X13:X14"/>
    <mergeCell ref="Y13:Y14"/>
    <mergeCell ref="W15:W16"/>
    <mergeCell ref="X15:X16"/>
    <mergeCell ref="Y15:Y16"/>
    <mergeCell ref="Z15:Z16"/>
    <mergeCell ref="AA15:AA16"/>
    <mergeCell ref="AB15:AB16"/>
    <mergeCell ref="V15:V16"/>
    <mergeCell ref="Z11:Z12"/>
    <mergeCell ref="AA11:AA12"/>
    <mergeCell ref="AB11:AB12"/>
    <mergeCell ref="V11:V12"/>
    <mergeCell ref="W11:W12"/>
    <mergeCell ref="X11:X12"/>
    <mergeCell ref="Y11:Y12"/>
    <mergeCell ref="A17:A18"/>
    <mergeCell ref="B17:B18"/>
    <mergeCell ref="C17:C18"/>
    <mergeCell ref="D17:D18"/>
    <mergeCell ref="E17:E18"/>
    <mergeCell ref="F17:F18"/>
    <mergeCell ref="G17:G18"/>
    <mergeCell ref="H17:H18"/>
    <mergeCell ref="Z13:Z14"/>
    <mergeCell ref="S13:S14"/>
    <mergeCell ref="U13:U14"/>
    <mergeCell ref="M13:M14"/>
    <mergeCell ref="N13:N14"/>
    <mergeCell ref="O13:O14"/>
    <mergeCell ref="P13:P14"/>
    <mergeCell ref="Q13:Q14"/>
    <mergeCell ref="R13:R14"/>
    <mergeCell ref="H15:H16"/>
    <mergeCell ref="I15:I16"/>
    <mergeCell ref="L15:L16"/>
    <mergeCell ref="M15:M16"/>
    <mergeCell ref="N15:N16"/>
    <mergeCell ref="O15:O16"/>
    <mergeCell ref="P15:P16"/>
    <mergeCell ref="B22:D22"/>
    <mergeCell ref="N26:S26"/>
    <mergeCell ref="W26:Z26"/>
    <mergeCell ref="N27:W27"/>
    <mergeCell ref="N28:W28"/>
    <mergeCell ref="Z17:Z18"/>
    <mergeCell ref="S17:S18"/>
    <mergeCell ref="U17:U18"/>
    <mergeCell ref="V17:V18"/>
    <mergeCell ref="W17:W18"/>
    <mergeCell ref="X17:X18"/>
    <mergeCell ref="Y17:Y18"/>
    <mergeCell ref="M17:M18"/>
    <mergeCell ref="N17:N18"/>
    <mergeCell ref="O17:O18"/>
    <mergeCell ref="P17:P18"/>
    <mergeCell ref="Q17:Q18"/>
    <mergeCell ref="R17:R18"/>
    <mergeCell ref="I17:I18"/>
    <mergeCell ref="J17:J18"/>
    <mergeCell ref="K17:K18"/>
    <mergeCell ref="L17:L18"/>
    <mergeCell ref="T17:T18"/>
  </mergeCells>
  <pageMargins left="0.7" right="0.7" top="0.75" bottom="0.75" header="0.3" footer="0.3"/>
  <pageSetup paperSize="9" scale="11" fitToHeight="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Q77"/>
  <sheetViews>
    <sheetView zoomScaleNormal="100" workbookViewId="0">
      <selection activeCell="AD13" sqref="AD13"/>
    </sheetView>
  </sheetViews>
  <sheetFormatPr defaultColWidth="9.140625" defaultRowHeight="15" x14ac:dyDescent="0.25"/>
  <cols>
    <col min="1" max="1" width="22.28515625" customWidth="1"/>
    <col min="2" max="2" width="6.42578125" style="1" bestFit="1" customWidth="1"/>
    <col min="3" max="3" width="7.28515625" style="55" customWidth="1"/>
    <col min="4" max="4" width="7.7109375" style="55" bestFit="1" customWidth="1"/>
    <col min="5" max="5" width="6.7109375" style="55" customWidth="1"/>
    <col min="6" max="6" width="9.140625" style="55"/>
    <col min="7" max="8" width="3.7109375" style="55" bestFit="1" customWidth="1"/>
    <col min="9" max="9" width="7.28515625" style="55" bestFit="1" customWidth="1"/>
    <col min="10" max="10" width="10.140625" style="55" customWidth="1"/>
    <col min="11" max="11" width="10.5703125" style="17" bestFit="1" customWidth="1"/>
    <col min="12" max="12" width="10.28515625" style="57" bestFit="1" customWidth="1"/>
    <col min="13" max="13" width="35.28515625" style="56" bestFit="1" customWidth="1"/>
    <col min="14" max="14" width="7.7109375" style="55" bestFit="1" customWidth="1"/>
    <col min="15" max="20" width="7.7109375" style="55" customWidth="1"/>
    <col min="21" max="21" width="10.7109375" style="55" customWidth="1"/>
    <col min="22" max="22" width="6" bestFit="1" customWidth="1"/>
    <col min="23" max="23" width="6" customWidth="1"/>
    <col min="24" max="24" width="9.5703125" bestFit="1" customWidth="1"/>
    <col min="25" max="25" width="11.28515625" customWidth="1"/>
    <col min="26" max="26" width="8.140625" customWidth="1"/>
    <col min="27" max="27" width="43.85546875" style="55" customWidth="1"/>
    <col min="28" max="28" width="14" style="55" customWidth="1"/>
  </cols>
  <sheetData>
    <row r="1" spans="1:69" s="55" customFormat="1" ht="33" customHeight="1" x14ac:dyDescent="0.25">
      <c r="A1" s="675"/>
      <c r="B1" s="618" t="s">
        <v>45</v>
      </c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7"/>
      <c r="N1" s="614" t="s">
        <v>44</v>
      </c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521" t="s">
        <v>209</v>
      </c>
    </row>
    <row r="2" spans="1:69" ht="33" customHeight="1" x14ac:dyDescent="0.25">
      <c r="A2" s="675"/>
      <c r="B2" s="618"/>
      <c r="C2" s="707" t="s">
        <v>144</v>
      </c>
      <c r="D2" s="708"/>
      <c r="E2" s="618" t="s">
        <v>80</v>
      </c>
      <c r="F2" s="618"/>
      <c r="G2" s="618"/>
      <c r="H2" s="618"/>
      <c r="I2" s="618" t="s">
        <v>96</v>
      </c>
      <c r="J2" s="618"/>
      <c r="K2" s="522" t="s">
        <v>40</v>
      </c>
      <c r="L2" s="522" t="s">
        <v>43</v>
      </c>
      <c r="M2" s="317" t="s">
        <v>34</v>
      </c>
      <c r="N2" s="522" t="s">
        <v>97</v>
      </c>
      <c r="O2" s="671" t="s">
        <v>84</v>
      </c>
      <c r="P2" s="672"/>
      <c r="Q2" s="672"/>
      <c r="R2" s="672"/>
      <c r="S2" s="672"/>
      <c r="T2" s="517" t="s">
        <v>208</v>
      </c>
      <c r="U2" s="614" t="s">
        <v>47</v>
      </c>
      <c r="V2" s="614"/>
      <c r="W2" s="614"/>
      <c r="X2" s="614"/>
      <c r="Y2" s="614"/>
      <c r="Z2" s="614"/>
      <c r="AA2" s="614"/>
      <c r="AB2" s="521"/>
    </row>
    <row r="3" spans="1:69" ht="24.6" customHeight="1" x14ac:dyDescent="0.25">
      <c r="A3" s="675"/>
      <c r="B3" s="618"/>
      <c r="C3" s="618" t="s">
        <v>90</v>
      </c>
      <c r="D3" s="614" t="s">
        <v>71</v>
      </c>
      <c r="E3" s="673" t="s">
        <v>95</v>
      </c>
      <c r="F3" s="650" t="s">
        <v>79</v>
      </c>
      <c r="G3" s="650" t="s">
        <v>81</v>
      </c>
      <c r="H3" s="650" t="s">
        <v>82</v>
      </c>
      <c r="I3" s="650" t="s">
        <v>83</v>
      </c>
      <c r="J3" s="678" t="s">
        <v>205</v>
      </c>
      <c r="K3" s="522"/>
      <c r="L3" s="522"/>
      <c r="M3" s="618" t="s">
        <v>46</v>
      </c>
      <c r="N3" s="522"/>
      <c r="O3" s="312" t="s">
        <v>72</v>
      </c>
      <c r="P3" s="317" t="s">
        <v>71</v>
      </c>
      <c r="Q3" s="312" t="s">
        <v>74</v>
      </c>
      <c r="R3" s="317" t="s">
        <v>59</v>
      </c>
      <c r="S3" s="317" t="s">
        <v>73</v>
      </c>
      <c r="T3" s="520"/>
      <c r="U3" s="515" t="s">
        <v>51</v>
      </c>
      <c r="V3" s="516"/>
      <c r="W3" s="618" t="s">
        <v>31</v>
      </c>
      <c r="X3" s="618"/>
      <c r="Y3" s="618"/>
      <c r="Z3" s="618" t="s">
        <v>33</v>
      </c>
      <c r="AA3" s="318" t="s">
        <v>34</v>
      </c>
      <c r="AB3" s="521"/>
    </row>
    <row r="4" spans="1:69" ht="15.75" customHeight="1" thickBot="1" x14ac:dyDescent="0.3">
      <c r="A4" s="675"/>
      <c r="B4" s="618"/>
      <c r="C4" s="618"/>
      <c r="D4" s="614"/>
      <c r="E4" s="674"/>
      <c r="F4" s="625"/>
      <c r="G4" s="625"/>
      <c r="H4" s="625"/>
      <c r="I4" s="625"/>
      <c r="J4" s="679"/>
      <c r="K4" s="522"/>
      <c r="L4" s="522"/>
      <c r="M4" s="618"/>
      <c r="N4" s="522"/>
      <c r="O4" s="317"/>
      <c r="P4" s="317"/>
      <c r="Q4" s="317"/>
      <c r="R4" s="317"/>
      <c r="S4" s="317"/>
      <c r="T4" s="518"/>
      <c r="U4" s="318" t="s">
        <v>37</v>
      </c>
      <c r="V4" s="318" t="s">
        <v>1</v>
      </c>
      <c r="W4" s="317" t="s">
        <v>2</v>
      </c>
      <c r="X4" s="318" t="s">
        <v>32</v>
      </c>
      <c r="Y4" s="317" t="s">
        <v>3</v>
      </c>
      <c r="Z4" s="614"/>
      <c r="AA4" s="317" t="s">
        <v>36</v>
      </c>
      <c r="AB4" s="521"/>
    </row>
    <row r="5" spans="1:69" s="2" customFormat="1" ht="15" customHeight="1" x14ac:dyDescent="0.25">
      <c r="A5" s="654" t="s">
        <v>29</v>
      </c>
      <c r="B5" s="662">
        <v>3</v>
      </c>
      <c r="C5" s="607" t="s">
        <v>35</v>
      </c>
      <c r="D5" s="669">
        <v>6</v>
      </c>
      <c r="E5" s="597" t="s">
        <v>35</v>
      </c>
      <c r="F5" s="662">
        <v>3</v>
      </c>
      <c r="G5" s="663" t="s">
        <v>35</v>
      </c>
      <c r="H5" s="663" t="s">
        <v>35</v>
      </c>
      <c r="I5" s="662">
        <v>0</v>
      </c>
      <c r="J5" s="597" t="s">
        <v>35</v>
      </c>
      <c r="K5" s="313">
        <f>B5</f>
        <v>3</v>
      </c>
      <c r="L5" s="512">
        <v>1</v>
      </c>
      <c r="M5" s="662" t="s">
        <v>210</v>
      </c>
      <c r="N5" s="659">
        <f>SUM(O5:S6)</f>
        <v>14</v>
      </c>
      <c r="O5" s="659">
        <v>2</v>
      </c>
      <c r="P5" s="659">
        <v>12</v>
      </c>
      <c r="Q5" s="659" t="s">
        <v>35</v>
      </c>
      <c r="R5" s="659" t="s">
        <v>35</v>
      </c>
      <c r="S5" s="659" t="s">
        <v>35</v>
      </c>
      <c r="T5" s="506" t="s">
        <v>35</v>
      </c>
      <c r="U5" s="662">
        <v>0</v>
      </c>
      <c r="V5" s="662">
        <v>4</v>
      </c>
      <c r="W5" s="659">
        <v>45</v>
      </c>
      <c r="X5" s="659">
        <v>80</v>
      </c>
      <c r="Y5" s="659">
        <v>120</v>
      </c>
      <c r="Z5" s="659" t="s">
        <v>35</v>
      </c>
      <c r="AA5" s="709" t="s">
        <v>211</v>
      </c>
      <c r="AB5" s="662">
        <v>120</v>
      </c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</row>
    <row r="6" spans="1:69" s="3" customFormat="1" ht="35.25" customHeight="1" thickBot="1" x14ac:dyDescent="0.3">
      <c r="A6" s="654"/>
      <c r="B6" s="662"/>
      <c r="C6" s="609"/>
      <c r="D6" s="670"/>
      <c r="E6" s="603"/>
      <c r="F6" s="662"/>
      <c r="G6" s="663"/>
      <c r="H6" s="663"/>
      <c r="I6" s="662"/>
      <c r="J6" s="603"/>
      <c r="K6" s="314" t="s">
        <v>38</v>
      </c>
      <c r="L6" s="512"/>
      <c r="M6" s="662"/>
      <c r="N6" s="660"/>
      <c r="O6" s="660"/>
      <c r="P6" s="660"/>
      <c r="Q6" s="660"/>
      <c r="R6" s="660"/>
      <c r="S6" s="660"/>
      <c r="T6" s="507"/>
      <c r="U6" s="662"/>
      <c r="V6" s="662"/>
      <c r="W6" s="660"/>
      <c r="X6" s="660"/>
      <c r="Y6" s="660"/>
      <c r="Z6" s="660"/>
      <c r="AA6" s="709"/>
      <c r="AB6" s="662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</row>
    <row r="7" spans="1:69" ht="15" customHeight="1" x14ac:dyDescent="0.25">
      <c r="A7" s="618" t="s">
        <v>76</v>
      </c>
      <c r="B7" s="614">
        <v>1</v>
      </c>
      <c r="C7" s="579" t="s">
        <v>35</v>
      </c>
      <c r="D7" s="577">
        <v>6</v>
      </c>
      <c r="E7" s="628" t="s">
        <v>35</v>
      </c>
      <c r="F7" s="614">
        <v>3</v>
      </c>
      <c r="G7" s="613" t="s">
        <v>35</v>
      </c>
      <c r="H7" s="613" t="s">
        <v>35</v>
      </c>
      <c r="I7" s="614">
        <v>0</v>
      </c>
      <c r="J7" s="628" t="s">
        <v>35</v>
      </c>
      <c r="K7" s="312">
        <f>B7</f>
        <v>1</v>
      </c>
      <c r="L7" s="651">
        <v>1</v>
      </c>
      <c r="M7" s="614" t="s">
        <v>210</v>
      </c>
      <c r="N7" s="623">
        <f>SUM(O7:S8)</f>
        <v>5</v>
      </c>
      <c r="O7" s="623">
        <v>1</v>
      </c>
      <c r="P7" s="623">
        <v>4</v>
      </c>
      <c r="Q7" s="579" t="s">
        <v>35</v>
      </c>
      <c r="R7" s="579" t="s">
        <v>35</v>
      </c>
      <c r="S7" s="579" t="s">
        <v>35</v>
      </c>
      <c r="T7" s="440" t="s">
        <v>35</v>
      </c>
      <c r="U7" s="667">
        <v>0</v>
      </c>
      <c r="V7" s="614">
        <v>1</v>
      </c>
      <c r="W7" s="651">
        <v>45</v>
      </c>
      <c r="X7" s="651">
        <v>80</v>
      </c>
      <c r="Y7" s="651">
        <v>120</v>
      </c>
      <c r="Z7" s="651" t="s">
        <v>67</v>
      </c>
      <c r="AA7" s="710" t="s">
        <v>211</v>
      </c>
      <c r="AB7" s="577">
        <v>120</v>
      </c>
    </row>
    <row r="8" spans="1:69" ht="15.75" thickBot="1" x14ac:dyDescent="0.3">
      <c r="A8" s="618"/>
      <c r="B8" s="614"/>
      <c r="C8" s="578"/>
      <c r="D8" s="578"/>
      <c r="E8" s="634"/>
      <c r="F8" s="614"/>
      <c r="G8" s="613"/>
      <c r="H8" s="613"/>
      <c r="I8" s="614"/>
      <c r="J8" s="634"/>
      <c r="K8" s="49" t="s">
        <v>39</v>
      </c>
      <c r="L8" s="651"/>
      <c r="M8" s="614"/>
      <c r="N8" s="666"/>
      <c r="O8" s="666"/>
      <c r="P8" s="666"/>
      <c r="Q8" s="578"/>
      <c r="R8" s="578"/>
      <c r="S8" s="578"/>
      <c r="T8" s="427"/>
      <c r="U8" s="667"/>
      <c r="V8" s="614"/>
      <c r="W8" s="618"/>
      <c r="X8" s="618"/>
      <c r="Y8" s="618"/>
      <c r="Z8" s="618"/>
      <c r="AA8" s="711"/>
      <c r="AB8" s="578"/>
    </row>
    <row r="9" spans="1:69" s="2" customFormat="1" ht="13.9" customHeight="1" x14ac:dyDescent="0.25">
      <c r="A9" s="654" t="s">
        <v>42</v>
      </c>
      <c r="B9" s="663" t="s">
        <v>35</v>
      </c>
      <c r="C9" s="663" t="s">
        <v>35</v>
      </c>
      <c r="D9" s="663" t="s">
        <v>35</v>
      </c>
      <c r="E9" s="663" t="s">
        <v>35</v>
      </c>
      <c r="F9" s="663" t="s">
        <v>35</v>
      </c>
      <c r="G9" s="663" t="s">
        <v>35</v>
      </c>
      <c r="H9" s="663" t="s">
        <v>35</v>
      </c>
      <c r="I9" s="663" t="s">
        <v>35</v>
      </c>
      <c r="J9" s="663" t="s">
        <v>35</v>
      </c>
      <c r="K9" s="663" t="s">
        <v>35</v>
      </c>
      <c r="L9" s="663" t="s">
        <v>35</v>
      </c>
      <c r="M9" s="663" t="s">
        <v>35</v>
      </c>
      <c r="N9" s="663" t="s">
        <v>35</v>
      </c>
      <c r="O9" s="663" t="s">
        <v>35</v>
      </c>
      <c r="P9" s="663" t="s">
        <v>35</v>
      </c>
      <c r="Q9" s="663" t="s">
        <v>35</v>
      </c>
      <c r="R9" s="663" t="s">
        <v>35</v>
      </c>
      <c r="S9" s="663" t="s">
        <v>35</v>
      </c>
      <c r="T9" s="663" t="s">
        <v>35</v>
      </c>
      <c r="U9" s="663" t="s">
        <v>35</v>
      </c>
      <c r="V9" s="663" t="s">
        <v>35</v>
      </c>
      <c r="W9" s="663" t="s">
        <v>35</v>
      </c>
      <c r="X9" s="663" t="s">
        <v>35</v>
      </c>
      <c r="Y9" s="663" t="s">
        <v>35</v>
      </c>
      <c r="Z9" s="663" t="s">
        <v>35</v>
      </c>
      <c r="AA9" s="663" t="s">
        <v>35</v>
      </c>
      <c r="AB9" s="663" t="s">
        <v>35</v>
      </c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</row>
    <row r="10" spans="1:69" s="3" customFormat="1" ht="15.75" thickBot="1" x14ac:dyDescent="0.3">
      <c r="A10" s="654"/>
      <c r="B10" s="663"/>
      <c r="C10" s="663"/>
      <c r="D10" s="663"/>
      <c r="E10" s="663"/>
      <c r="F10" s="663"/>
      <c r="G10" s="663"/>
      <c r="H10" s="663"/>
      <c r="I10" s="663"/>
      <c r="J10" s="663"/>
      <c r="K10" s="663"/>
      <c r="L10" s="663"/>
      <c r="M10" s="663"/>
      <c r="N10" s="663"/>
      <c r="O10" s="663"/>
      <c r="P10" s="663"/>
      <c r="Q10" s="663"/>
      <c r="R10" s="663"/>
      <c r="S10" s="663"/>
      <c r="T10" s="663"/>
      <c r="U10" s="663"/>
      <c r="V10" s="663"/>
      <c r="W10" s="663"/>
      <c r="X10" s="663"/>
      <c r="Y10" s="663"/>
      <c r="Z10" s="663"/>
      <c r="AA10" s="663"/>
      <c r="AB10" s="663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</row>
    <row r="11" spans="1:69" ht="15" customHeight="1" x14ac:dyDescent="0.25">
      <c r="A11" s="650" t="s">
        <v>77</v>
      </c>
      <c r="B11" s="579" t="s">
        <v>35</v>
      </c>
      <c r="C11" s="579" t="s">
        <v>35</v>
      </c>
      <c r="D11" s="579" t="s">
        <v>35</v>
      </c>
      <c r="E11" s="579" t="s">
        <v>35</v>
      </c>
      <c r="F11" s="579" t="s">
        <v>35</v>
      </c>
      <c r="G11" s="579" t="s">
        <v>35</v>
      </c>
      <c r="H11" s="579" t="s">
        <v>35</v>
      </c>
      <c r="I11" s="579" t="s">
        <v>35</v>
      </c>
      <c r="J11" s="579" t="s">
        <v>35</v>
      </c>
      <c r="K11" s="579" t="s">
        <v>35</v>
      </c>
      <c r="L11" s="579" t="s">
        <v>35</v>
      </c>
      <c r="M11" s="579" t="s">
        <v>35</v>
      </c>
      <c r="N11" s="579" t="s">
        <v>35</v>
      </c>
      <c r="O11" s="579" t="s">
        <v>35</v>
      </c>
      <c r="P11" s="579" t="s">
        <v>35</v>
      </c>
      <c r="Q11" s="579" t="s">
        <v>35</v>
      </c>
      <c r="R11" s="579" t="s">
        <v>35</v>
      </c>
      <c r="S11" s="579" t="s">
        <v>35</v>
      </c>
      <c r="T11" s="579" t="s">
        <v>35</v>
      </c>
      <c r="U11" s="579" t="s">
        <v>35</v>
      </c>
      <c r="V11" s="579" t="s">
        <v>35</v>
      </c>
      <c r="W11" s="579" t="s">
        <v>35</v>
      </c>
      <c r="X11" s="579" t="s">
        <v>35</v>
      </c>
      <c r="Y11" s="579" t="s">
        <v>35</v>
      </c>
      <c r="Z11" s="579" t="s">
        <v>35</v>
      </c>
      <c r="AA11" s="579" t="s">
        <v>35</v>
      </c>
      <c r="AB11" s="579" t="s">
        <v>35</v>
      </c>
    </row>
    <row r="12" spans="1:69" ht="15.75" thickBot="1" x14ac:dyDescent="0.3">
      <c r="A12" s="625"/>
      <c r="B12" s="626"/>
      <c r="C12" s="626"/>
      <c r="D12" s="626"/>
      <c r="E12" s="626"/>
      <c r="F12" s="626"/>
      <c r="G12" s="626"/>
      <c r="H12" s="626"/>
      <c r="I12" s="626"/>
      <c r="J12" s="626"/>
      <c r="K12" s="626"/>
      <c r="L12" s="626"/>
      <c r="M12" s="626"/>
      <c r="N12" s="626"/>
      <c r="O12" s="626"/>
      <c r="P12" s="626"/>
      <c r="Q12" s="626"/>
      <c r="R12" s="626"/>
      <c r="S12" s="626"/>
      <c r="T12" s="626"/>
      <c r="U12" s="626"/>
      <c r="V12" s="626"/>
      <c r="W12" s="626"/>
      <c r="X12" s="626"/>
      <c r="Y12" s="626"/>
      <c r="Z12" s="626"/>
      <c r="AA12" s="626"/>
      <c r="AB12" s="626"/>
    </row>
    <row r="13" spans="1:69" s="2" customFormat="1" ht="29.45" customHeight="1" x14ac:dyDescent="0.25">
      <c r="A13" s="328" t="s">
        <v>234</v>
      </c>
      <c r="B13" s="401">
        <v>1</v>
      </c>
      <c r="C13" s="124"/>
      <c r="D13" s="124"/>
      <c r="E13" s="124"/>
      <c r="F13" s="124"/>
      <c r="G13" s="322"/>
      <c r="H13" s="322"/>
      <c r="I13" s="322"/>
      <c r="J13" s="124"/>
      <c r="K13" s="124"/>
      <c r="L13" s="124"/>
      <c r="M13" s="124"/>
      <c r="N13" s="322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7"/>
      <c r="AB13" s="270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</row>
    <row r="14" spans="1:69" ht="15" customHeight="1" x14ac:dyDescent="0.25">
      <c r="A14" s="649" t="s">
        <v>207</v>
      </c>
      <c r="B14" s="577">
        <v>1</v>
      </c>
      <c r="C14" s="577">
        <v>1</v>
      </c>
      <c r="D14" s="577">
        <v>4</v>
      </c>
      <c r="E14" s="577"/>
      <c r="F14" s="577"/>
      <c r="G14" s="577">
        <v>1</v>
      </c>
      <c r="H14" s="577">
        <v>1</v>
      </c>
      <c r="I14" s="577">
        <v>2</v>
      </c>
      <c r="J14" s="577" t="s">
        <v>203</v>
      </c>
      <c r="K14" s="72"/>
      <c r="L14" s="577"/>
      <c r="M14" s="8"/>
      <c r="N14" s="323"/>
      <c r="O14" s="324"/>
      <c r="P14" s="324"/>
      <c r="Q14" s="324"/>
      <c r="R14" s="318"/>
      <c r="S14" s="318"/>
      <c r="T14" s="366"/>
      <c r="U14" s="614"/>
      <c r="V14" s="614"/>
      <c r="W14" s="577"/>
      <c r="X14" s="577"/>
      <c r="Y14" s="577"/>
      <c r="Z14" s="577"/>
      <c r="AA14" s="614"/>
      <c r="AB14" s="318"/>
    </row>
    <row r="15" spans="1:69" ht="15" customHeight="1" thickBot="1" x14ac:dyDescent="0.3">
      <c r="A15" s="649"/>
      <c r="B15" s="578"/>
      <c r="C15" s="606"/>
      <c r="D15" s="606"/>
      <c r="E15" s="578"/>
      <c r="F15" s="578"/>
      <c r="G15" s="578"/>
      <c r="H15" s="578"/>
      <c r="I15" s="578"/>
      <c r="J15" s="578"/>
      <c r="K15" s="72"/>
      <c r="L15" s="578"/>
      <c r="M15" s="8"/>
      <c r="N15" s="323"/>
      <c r="O15" s="324"/>
      <c r="P15" s="324"/>
      <c r="Q15" s="324"/>
      <c r="R15" s="318"/>
      <c r="S15" s="318"/>
      <c r="T15" s="366"/>
      <c r="U15" s="614"/>
      <c r="V15" s="614"/>
      <c r="W15" s="606"/>
      <c r="X15" s="606"/>
      <c r="Y15" s="606"/>
      <c r="Z15" s="606"/>
      <c r="AA15" s="614"/>
      <c r="AB15" s="318"/>
    </row>
    <row r="16" spans="1:69" s="2" customFormat="1" ht="36.6" customHeight="1" x14ac:dyDescent="0.25">
      <c r="A16" s="371" t="s">
        <v>224</v>
      </c>
      <c r="B16" s="125">
        <v>1</v>
      </c>
      <c r="C16" s="320"/>
      <c r="D16" s="319">
        <v>4</v>
      </c>
      <c r="E16" s="320"/>
      <c r="F16" s="320"/>
      <c r="G16" s="320"/>
      <c r="H16" s="320">
        <v>4</v>
      </c>
      <c r="I16" s="320">
        <v>1</v>
      </c>
      <c r="J16" s="320" t="s">
        <v>89</v>
      </c>
      <c r="K16" s="320"/>
      <c r="L16" s="322"/>
      <c r="M16" s="7"/>
      <c r="N16" s="322"/>
      <c r="O16" s="320"/>
      <c r="P16" s="320"/>
      <c r="Q16" s="320"/>
      <c r="R16" s="320"/>
      <c r="S16" s="320"/>
      <c r="T16" s="367"/>
      <c r="U16" s="320"/>
      <c r="V16" s="320"/>
      <c r="W16" s="320"/>
      <c r="X16" s="320"/>
      <c r="Y16" s="320"/>
      <c r="Z16" s="320"/>
      <c r="AA16" s="322"/>
      <c r="AB16" s="319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69" s="71" customFormat="1" ht="15.75" customHeight="1" x14ac:dyDescent="0.25">
      <c r="A17" s="640" t="s">
        <v>226</v>
      </c>
      <c r="B17" s="324"/>
      <c r="C17" s="318"/>
      <c r="D17" s="318"/>
      <c r="E17" s="325"/>
      <c r="F17" s="579"/>
      <c r="G17" s="579"/>
      <c r="H17" s="579"/>
      <c r="I17" s="579"/>
      <c r="J17" s="315"/>
      <c r="K17" s="579"/>
      <c r="L17" s="318"/>
      <c r="M17" s="8"/>
      <c r="N17" s="651"/>
      <c r="O17" s="317"/>
      <c r="P17" s="317"/>
      <c r="Q17" s="317"/>
      <c r="R17" s="324"/>
      <c r="S17" s="317"/>
      <c r="T17" s="363"/>
      <c r="U17" s="324"/>
      <c r="V17" s="324"/>
      <c r="W17" s="579"/>
      <c r="X17" s="579"/>
      <c r="Y17" s="579"/>
      <c r="Z17" s="579"/>
      <c r="AA17" s="8"/>
      <c r="AB17" s="318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</row>
    <row r="18" spans="1:69" s="71" customFormat="1" ht="15.75" customHeight="1" x14ac:dyDescent="0.25">
      <c r="A18" s="641"/>
      <c r="B18" s="324"/>
      <c r="C18" s="318"/>
      <c r="D18" s="318"/>
      <c r="E18" s="325"/>
      <c r="F18" s="626"/>
      <c r="G18" s="626"/>
      <c r="H18" s="626"/>
      <c r="I18" s="626"/>
      <c r="J18" s="315"/>
      <c r="K18" s="626"/>
      <c r="L18" s="318"/>
      <c r="M18" s="8"/>
      <c r="N18" s="651"/>
      <c r="O18" s="317"/>
      <c r="P18" s="317"/>
      <c r="Q18" s="317"/>
      <c r="R18" s="324"/>
      <c r="S18" s="317"/>
      <c r="T18" s="363"/>
      <c r="U18" s="324"/>
      <c r="V18" s="324"/>
      <c r="W18" s="626"/>
      <c r="X18" s="626"/>
      <c r="Y18" s="626"/>
      <c r="Z18" s="626"/>
      <c r="AA18" s="8"/>
      <c r="AB18" s="3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</row>
    <row r="19" spans="1:69" s="71" customFormat="1" ht="15.75" customHeight="1" x14ac:dyDescent="0.25">
      <c r="A19" s="642"/>
      <c r="B19" s="318"/>
      <c r="C19" s="324"/>
      <c r="D19" s="318"/>
      <c r="E19" s="325"/>
      <c r="F19" s="578"/>
      <c r="G19" s="578"/>
      <c r="H19" s="578"/>
      <c r="I19" s="578"/>
      <c r="J19" s="315"/>
      <c r="K19" s="578"/>
      <c r="L19" s="318"/>
      <c r="M19" s="8"/>
      <c r="N19" s="651"/>
      <c r="O19" s="324"/>
      <c r="P19" s="317"/>
      <c r="Q19" s="324"/>
      <c r="R19" s="324"/>
      <c r="S19" s="324"/>
      <c r="T19" s="369"/>
      <c r="U19" s="324"/>
      <c r="V19" s="324"/>
      <c r="W19" s="578"/>
      <c r="X19" s="578"/>
      <c r="Y19" s="578"/>
      <c r="Z19" s="578"/>
      <c r="AA19" s="8"/>
      <c r="AB19" s="318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</row>
    <row r="20" spans="1:69" ht="30" x14ac:dyDescent="0.25">
      <c r="A20" s="327" t="s">
        <v>86</v>
      </c>
      <c r="B20" s="637" t="s">
        <v>35</v>
      </c>
      <c r="C20" s="638"/>
      <c r="D20" s="639"/>
      <c r="E20" s="330" t="s">
        <v>35</v>
      </c>
      <c r="F20" s="104" t="s">
        <v>35</v>
      </c>
      <c r="G20" s="104" t="s">
        <v>35</v>
      </c>
      <c r="H20" s="104" t="s">
        <v>35</v>
      </c>
      <c r="I20" s="104" t="s">
        <v>35</v>
      </c>
      <c r="J20" s="104"/>
      <c r="K20" s="104" t="s">
        <v>35</v>
      </c>
      <c r="L20" s="104" t="s">
        <v>35</v>
      </c>
      <c r="M20" s="104" t="s">
        <v>35</v>
      </c>
      <c r="N20" s="104" t="s">
        <v>35</v>
      </c>
      <c r="O20" s="104" t="s">
        <v>35</v>
      </c>
      <c r="P20" s="104" t="s">
        <v>35</v>
      </c>
      <c r="Q20" s="104" t="s">
        <v>35</v>
      </c>
      <c r="R20" s="104" t="s">
        <v>35</v>
      </c>
      <c r="S20" s="104" t="s">
        <v>35</v>
      </c>
      <c r="T20" s="104"/>
      <c r="U20" s="104" t="s">
        <v>35</v>
      </c>
      <c r="V20" s="104" t="s">
        <v>35</v>
      </c>
      <c r="W20" s="104" t="s">
        <v>35</v>
      </c>
      <c r="X20" s="104" t="s">
        <v>35</v>
      </c>
      <c r="Y20" s="104" t="s">
        <v>35</v>
      </c>
      <c r="Z20" s="104" t="s">
        <v>35</v>
      </c>
      <c r="AA20" s="105"/>
      <c r="AB20" s="105"/>
    </row>
    <row r="21" spans="1:69" s="26" customFormat="1" ht="31.9" customHeight="1" x14ac:dyDescent="0.25">
      <c r="A21" s="359" t="s">
        <v>233</v>
      </c>
      <c r="B21" s="358" t="s">
        <v>35</v>
      </c>
      <c r="C21" s="358" t="s">
        <v>35</v>
      </c>
      <c r="D21" s="358" t="s">
        <v>35</v>
      </c>
      <c r="E21" s="358" t="s">
        <v>35</v>
      </c>
      <c r="F21" s="358" t="s">
        <v>35</v>
      </c>
      <c r="G21" s="358" t="s">
        <v>35</v>
      </c>
      <c r="H21" s="358" t="s">
        <v>35</v>
      </c>
      <c r="I21" s="358" t="s">
        <v>35</v>
      </c>
      <c r="J21" s="358" t="s">
        <v>35</v>
      </c>
      <c r="K21" s="358" t="s">
        <v>35</v>
      </c>
      <c r="L21" s="358" t="s">
        <v>35</v>
      </c>
      <c r="M21" s="358" t="s">
        <v>35</v>
      </c>
      <c r="N21" s="358">
        <v>1</v>
      </c>
      <c r="O21" s="358" t="s">
        <v>35</v>
      </c>
      <c r="P21" s="358" t="s">
        <v>35</v>
      </c>
      <c r="Q21" s="358" t="s">
        <v>35</v>
      </c>
      <c r="R21" s="358" t="s">
        <v>35</v>
      </c>
      <c r="S21" s="358" t="s">
        <v>35</v>
      </c>
      <c r="T21" s="358"/>
      <c r="U21" s="358" t="s">
        <v>35</v>
      </c>
      <c r="V21" s="358" t="s">
        <v>35</v>
      </c>
      <c r="W21" s="358" t="s">
        <v>35</v>
      </c>
      <c r="X21" s="358" t="s">
        <v>35</v>
      </c>
      <c r="Y21" s="358" t="s">
        <v>35</v>
      </c>
      <c r="Z21" s="358" t="s">
        <v>35</v>
      </c>
      <c r="AA21" s="358" t="s">
        <v>35</v>
      </c>
      <c r="AB21" s="358" t="s">
        <v>35</v>
      </c>
    </row>
    <row r="22" spans="1:69" s="21" customFormat="1" ht="31.9" customHeight="1" x14ac:dyDescent="0.25">
      <c r="A22" s="361" t="s">
        <v>228</v>
      </c>
      <c r="B22" s="360">
        <v>2</v>
      </c>
      <c r="C22" s="360" t="s">
        <v>35</v>
      </c>
      <c r="D22" s="360">
        <v>4</v>
      </c>
      <c r="E22" s="360" t="s">
        <v>35</v>
      </c>
      <c r="F22" s="360" t="s">
        <v>35</v>
      </c>
      <c r="G22" s="360" t="s">
        <v>35</v>
      </c>
      <c r="H22" s="360" t="s">
        <v>35</v>
      </c>
      <c r="I22" s="360" t="s">
        <v>35</v>
      </c>
      <c r="J22" s="360" t="s">
        <v>35</v>
      </c>
      <c r="K22" s="360" t="s">
        <v>35</v>
      </c>
      <c r="L22" s="360" t="s">
        <v>35</v>
      </c>
      <c r="M22" s="360" t="s">
        <v>35</v>
      </c>
      <c r="N22" s="360" t="s">
        <v>35</v>
      </c>
      <c r="O22" s="360" t="s">
        <v>35</v>
      </c>
      <c r="P22" s="360">
        <v>1</v>
      </c>
      <c r="Q22" s="360" t="s">
        <v>35</v>
      </c>
      <c r="R22" s="360" t="s">
        <v>35</v>
      </c>
      <c r="S22" s="360" t="s">
        <v>35</v>
      </c>
      <c r="T22" s="360"/>
      <c r="U22" s="360" t="s">
        <v>35</v>
      </c>
      <c r="V22" s="360" t="s">
        <v>35</v>
      </c>
      <c r="W22" s="360" t="s">
        <v>35</v>
      </c>
      <c r="X22" s="360" t="s">
        <v>35</v>
      </c>
      <c r="Y22" s="360" t="s">
        <v>35</v>
      </c>
      <c r="Z22" s="360" t="s">
        <v>35</v>
      </c>
      <c r="AA22" s="360" t="s">
        <v>35</v>
      </c>
      <c r="AB22" s="360" t="s">
        <v>35</v>
      </c>
    </row>
    <row r="23" spans="1:69" s="4" customFormat="1" x14ac:dyDescent="0.25">
      <c r="A23" s="334"/>
      <c r="B23" s="335"/>
      <c r="C23" s="336"/>
      <c r="D23" s="336"/>
      <c r="E23" s="337"/>
      <c r="F23" s="338"/>
      <c r="G23" s="336"/>
      <c r="H23" s="336"/>
      <c r="I23" s="336"/>
      <c r="J23" s="337"/>
      <c r="K23" s="338"/>
      <c r="L23" s="336"/>
      <c r="M23" s="78"/>
      <c r="N23" s="339"/>
      <c r="O23" s="340"/>
      <c r="P23" s="340"/>
      <c r="Q23" s="340"/>
      <c r="R23" s="340"/>
      <c r="S23" s="340"/>
      <c r="T23" s="340"/>
      <c r="U23" s="341"/>
      <c r="V23" s="342"/>
      <c r="W23" s="342"/>
      <c r="X23" s="342"/>
      <c r="Y23" s="342"/>
      <c r="Z23" s="342"/>
      <c r="AA23" s="343"/>
      <c r="AB23" s="344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</row>
    <row r="24" spans="1:69" s="61" customFormat="1" x14ac:dyDescent="0.25">
      <c r="A24"/>
      <c r="B24" s="332"/>
      <c r="C24" s="332"/>
      <c r="D24" s="245"/>
      <c r="E24" s="332"/>
      <c r="F24" s="60"/>
      <c r="G24" s="332"/>
      <c r="H24" s="332"/>
      <c r="I24" s="622"/>
      <c r="J24" s="712"/>
      <c r="K24" s="712"/>
      <c r="L24" s="712"/>
      <c r="M24" s="712"/>
      <c r="N24" s="713"/>
      <c r="O24" s="625"/>
      <c r="P24" s="625"/>
      <c r="Q24" s="345"/>
      <c r="R24" s="345"/>
      <c r="S24" s="345"/>
      <c r="T24" s="345"/>
      <c r="U24" s="321"/>
      <c r="V24" s="316" t="s">
        <v>35</v>
      </c>
      <c r="W24" s="627" t="s">
        <v>35</v>
      </c>
      <c r="X24" s="578"/>
      <c r="Y24" s="578"/>
      <c r="Z24" s="578"/>
      <c r="AA24" s="346"/>
      <c r="AB24" s="347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</row>
    <row r="25" spans="1:69" s="58" customFormat="1" x14ac:dyDescent="0.25">
      <c r="A25"/>
      <c r="B25" s="332"/>
      <c r="C25" s="332"/>
      <c r="D25" s="55"/>
      <c r="E25" s="332"/>
      <c r="F25" s="60"/>
      <c r="G25" s="332"/>
      <c r="H25" s="332"/>
      <c r="I25" s="332"/>
      <c r="J25" s="60"/>
      <c r="K25" s="60"/>
      <c r="L25" s="60"/>
      <c r="M25"/>
      <c r="N25" s="714"/>
      <c r="O25" s="618"/>
      <c r="P25" s="618"/>
      <c r="Q25" s="12"/>
      <c r="R25" s="12"/>
      <c r="S25" s="12"/>
      <c r="T25" s="12"/>
      <c r="U25" s="317"/>
      <c r="V25" s="324"/>
      <c r="W25" s="324"/>
      <c r="X25" s="318"/>
      <c r="Y25" s="318"/>
      <c r="Z25" s="318"/>
      <c r="AA25" s="7"/>
      <c r="AB25" s="348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</row>
    <row r="26" spans="1:69" s="58" customFormat="1" x14ac:dyDescent="0.25">
      <c r="A26"/>
      <c r="B26" s="332"/>
      <c r="C26" s="332"/>
      <c r="D26" s="55"/>
      <c r="E26" s="332"/>
      <c r="F26" s="60"/>
      <c r="G26" s="332"/>
      <c r="H26" s="332"/>
      <c r="I26" s="332"/>
      <c r="J26" s="60"/>
      <c r="K26" s="60"/>
      <c r="L26" s="60"/>
      <c r="M26"/>
      <c r="N26" s="714"/>
      <c r="O26" s="618"/>
      <c r="P26" s="618"/>
      <c r="Q26" s="12"/>
      <c r="R26" s="12"/>
      <c r="S26" s="12"/>
      <c r="T26" s="12"/>
      <c r="U26" s="317"/>
      <c r="V26" s="324"/>
      <c r="W26" s="324"/>
      <c r="X26" s="318"/>
      <c r="Y26" s="318"/>
      <c r="Z26" s="318"/>
      <c r="AA26" s="7"/>
      <c r="AB26" s="348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</row>
    <row r="27" spans="1:69" s="58" customFormat="1" x14ac:dyDescent="0.25">
      <c r="A27"/>
      <c r="B27" s="332"/>
      <c r="C27" s="332"/>
      <c r="D27" s="55"/>
      <c r="E27" s="332"/>
      <c r="F27" s="60"/>
      <c r="G27" s="332"/>
      <c r="H27" s="332"/>
      <c r="I27" s="332"/>
      <c r="J27" s="60"/>
      <c r="K27" s="60"/>
      <c r="L27" s="60"/>
      <c r="M27"/>
      <c r="N27" s="714"/>
      <c r="O27" s="618"/>
      <c r="P27" s="618"/>
      <c r="Q27" s="12"/>
      <c r="R27" s="12"/>
      <c r="S27" s="12"/>
      <c r="T27" s="12"/>
      <c r="U27" s="317"/>
      <c r="V27" s="324"/>
      <c r="W27" s="324"/>
      <c r="X27" s="318"/>
      <c r="Y27" s="318"/>
      <c r="Z27" s="318"/>
      <c r="AA27" s="7"/>
      <c r="AB27" s="348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</row>
    <row r="28" spans="1:69" s="58" customFormat="1" ht="15.75" thickBot="1" x14ac:dyDescent="0.3">
      <c r="A28"/>
      <c r="B28" s="332"/>
      <c r="C28" s="332"/>
      <c r="D28" s="332"/>
      <c r="E28" s="332"/>
      <c r="F28" s="60"/>
      <c r="G28" s="332"/>
      <c r="H28" s="332"/>
      <c r="I28" s="332"/>
      <c r="J28" s="60"/>
      <c r="K28" s="60"/>
      <c r="L28" s="60"/>
      <c r="M28"/>
      <c r="N28" s="715"/>
      <c r="O28" s="716"/>
      <c r="P28" s="716"/>
      <c r="Q28" s="349"/>
      <c r="R28" s="349"/>
      <c r="S28" s="349"/>
      <c r="T28" s="349"/>
      <c r="U28" s="350"/>
      <c r="V28" s="351"/>
      <c r="W28" s="351"/>
      <c r="X28" s="352"/>
      <c r="Y28" s="352"/>
      <c r="Z28" s="352"/>
      <c r="AA28" s="353"/>
      <c r="AB28" s="354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x14ac:dyDescent="0.25">
      <c r="B29" s="55"/>
      <c r="E29" s="332"/>
      <c r="K29" s="57"/>
      <c r="M29" s="59"/>
      <c r="N29" s="619" t="s">
        <v>4</v>
      </c>
      <c r="O29" s="620"/>
      <c r="P29" s="620"/>
      <c r="Q29" s="620"/>
      <c r="R29" s="620"/>
      <c r="S29" s="620"/>
      <c r="T29" s="620"/>
      <c r="U29" s="620"/>
      <c r="V29" s="620"/>
      <c r="W29" s="621"/>
    </row>
    <row r="30" spans="1:69" ht="15.75" thickBot="1" x14ac:dyDescent="0.3">
      <c r="B30" s="55"/>
      <c r="K30" s="57"/>
      <c r="M30" s="59"/>
      <c r="N30" s="615" t="s">
        <v>213</v>
      </c>
      <c r="O30" s="616"/>
      <c r="P30" s="616"/>
      <c r="Q30" s="616"/>
      <c r="R30" s="616"/>
      <c r="S30" s="616"/>
      <c r="T30" s="616"/>
      <c r="U30" s="616"/>
      <c r="V30" s="616"/>
      <c r="W30" s="617"/>
    </row>
    <row r="31" spans="1:69" s="58" customFormat="1" x14ac:dyDescent="0.25">
      <c r="A31"/>
      <c r="B31" s="55"/>
      <c r="C31" s="55"/>
      <c r="D31" s="55"/>
      <c r="E31" s="55"/>
      <c r="F31" s="55"/>
      <c r="G31" s="55"/>
      <c r="H31" s="55"/>
      <c r="I31" s="55"/>
      <c r="J31" s="55"/>
      <c r="K31" s="57"/>
      <c r="L31" s="57"/>
      <c r="M31" s="59"/>
      <c r="N31" s="269"/>
      <c r="U31" s="55"/>
      <c r="V31"/>
      <c r="W31"/>
      <c r="X31"/>
      <c r="Y31"/>
      <c r="Z31"/>
      <c r="AA31" s="55"/>
      <c r="AB31" s="159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 s="58" customFormat="1" x14ac:dyDescent="0.25">
      <c r="A32"/>
      <c r="B32" s="55"/>
      <c r="C32" s="55"/>
      <c r="D32" s="55"/>
      <c r="E32" s="55"/>
      <c r="F32" s="55"/>
      <c r="G32" s="55"/>
      <c r="H32" s="55"/>
      <c r="I32" s="55"/>
      <c r="J32" s="55"/>
      <c r="K32" s="57"/>
      <c r="L32" s="57"/>
      <c r="M32" s="56"/>
      <c r="N32" s="684"/>
      <c r="O32" s="684"/>
      <c r="P32" s="684"/>
      <c r="Q32" s="684"/>
      <c r="R32" s="684"/>
      <c r="S32" s="684"/>
      <c r="T32" s="370"/>
      <c r="U32" s="55"/>
      <c r="V32"/>
      <c r="W32"/>
      <c r="X32"/>
      <c r="Y32"/>
      <c r="Z32"/>
      <c r="AA32" s="55"/>
      <c r="AB32" s="55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69" s="14" customFormat="1" ht="15.75" thickBot="1" x14ac:dyDescent="0.3">
      <c r="A33" s="682" t="s">
        <v>75</v>
      </c>
      <c r="B33" s="683"/>
      <c r="C33" s="683"/>
      <c r="D33" s="683"/>
      <c r="E33" s="683"/>
      <c r="F33" s="683"/>
      <c r="G33" s="683"/>
      <c r="H33" s="683"/>
      <c r="I33" s="683"/>
      <c r="J33" s="683"/>
      <c r="K33" s="683"/>
      <c r="L33" s="331"/>
      <c r="M33" s="56"/>
      <c r="N33" s="333"/>
      <c r="O33" s="239"/>
      <c r="P33" s="240"/>
      <c r="Q33" s="239"/>
      <c r="R33" s="240"/>
      <c r="S33" s="240"/>
      <c r="T33" s="240"/>
      <c r="U33" s="55"/>
      <c r="V33"/>
      <c r="W33"/>
      <c r="X33"/>
      <c r="Y33"/>
      <c r="Z33"/>
      <c r="AA33" s="55"/>
      <c r="AB33" s="55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69" s="15" customFormat="1" ht="15.75" thickBot="1" x14ac:dyDescent="0.3">
      <c r="A34" s="683"/>
      <c r="B34" s="683"/>
      <c r="C34" s="683"/>
      <c r="D34" s="683"/>
      <c r="E34" s="683"/>
      <c r="F34" s="683"/>
      <c r="G34" s="683"/>
      <c r="H34" s="683"/>
      <c r="I34" s="683"/>
      <c r="J34" s="683"/>
      <c r="K34" s="683"/>
      <c r="L34" s="331"/>
      <c r="M34" s="56"/>
      <c r="N34" s="333"/>
      <c r="O34" s="333"/>
      <c r="P34" s="333"/>
      <c r="Q34" s="333"/>
      <c r="R34" s="333"/>
      <c r="S34" s="333"/>
      <c r="T34" s="370"/>
      <c r="U34" s="55"/>
      <c r="V34"/>
      <c r="W34"/>
      <c r="X34"/>
      <c r="Y34"/>
      <c r="Z34"/>
      <c r="AA34" s="55"/>
      <c r="AB34" s="55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x14ac:dyDescent="0.25">
      <c r="A35" s="683"/>
      <c r="B35" s="683"/>
      <c r="C35" s="683"/>
      <c r="D35" s="683"/>
      <c r="E35" s="683"/>
      <c r="F35" s="683"/>
      <c r="G35" s="683"/>
      <c r="H35" s="683"/>
      <c r="I35" s="683"/>
      <c r="J35" s="683"/>
      <c r="K35" s="683"/>
      <c r="L35" s="331"/>
      <c r="N35" s="240"/>
      <c r="O35" s="240"/>
      <c r="P35" s="240"/>
      <c r="Q35" s="240"/>
      <c r="R35" s="240"/>
      <c r="S35" s="240"/>
      <c r="T35" s="240"/>
    </row>
    <row r="36" spans="1:69" x14ac:dyDescent="0.25">
      <c r="A36" s="683"/>
      <c r="B36" s="683"/>
      <c r="C36" s="683"/>
      <c r="D36" s="683"/>
      <c r="E36" s="683"/>
      <c r="F36" s="683"/>
      <c r="G36" s="683"/>
      <c r="H36" s="683"/>
      <c r="I36" s="683"/>
      <c r="J36" s="683"/>
      <c r="K36" s="683"/>
      <c r="L36" s="331"/>
    </row>
    <row r="37" spans="1:69" x14ac:dyDescent="0.25">
      <c r="A37" s="683"/>
      <c r="B37" s="683"/>
      <c r="C37" s="683"/>
      <c r="D37" s="683"/>
      <c r="E37" s="683"/>
      <c r="F37" s="683"/>
      <c r="G37" s="683"/>
      <c r="H37" s="683"/>
      <c r="I37" s="683"/>
      <c r="J37" s="683"/>
      <c r="K37" s="683"/>
      <c r="L37" s="331"/>
    </row>
    <row r="38" spans="1:69" x14ac:dyDescent="0.25">
      <c r="A38" s="683"/>
      <c r="B38" s="683"/>
      <c r="C38" s="683"/>
      <c r="D38" s="683"/>
      <c r="E38" s="683"/>
      <c r="F38" s="683"/>
      <c r="G38" s="683"/>
      <c r="H38" s="683"/>
      <c r="I38" s="683"/>
      <c r="J38" s="683"/>
      <c r="K38" s="683"/>
      <c r="L38" s="331"/>
    </row>
    <row r="39" spans="1:69" x14ac:dyDescent="0.25">
      <c r="A39" s="683"/>
      <c r="B39" s="683"/>
      <c r="C39" s="683"/>
      <c r="D39" s="683"/>
      <c r="E39" s="683"/>
      <c r="F39" s="683"/>
      <c r="G39" s="683"/>
      <c r="H39" s="683"/>
      <c r="I39" s="683"/>
      <c r="J39" s="683"/>
      <c r="K39" s="683"/>
      <c r="L39" s="331"/>
    </row>
    <row r="40" spans="1:69" x14ac:dyDescent="0.25">
      <c r="A40" s="683"/>
      <c r="B40" s="683"/>
      <c r="C40" s="683"/>
      <c r="D40" s="683"/>
      <c r="E40" s="683"/>
      <c r="F40" s="683"/>
      <c r="G40" s="683"/>
      <c r="H40" s="683"/>
      <c r="I40" s="683"/>
      <c r="J40" s="683"/>
      <c r="K40" s="683"/>
      <c r="L40" s="331"/>
    </row>
    <row r="41" spans="1:69" x14ac:dyDescent="0.25">
      <c r="A41" s="683"/>
      <c r="B41" s="683"/>
      <c r="C41" s="683"/>
      <c r="D41" s="683"/>
      <c r="E41" s="683"/>
      <c r="F41" s="683"/>
      <c r="G41" s="683"/>
      <c r="H41" s="683"/>
      <c r="I41" s="683"/>
      <c r="J41" s="683"/>
      <c r="K41" s="683"/>
      <c r="L41" s="331"/>
    </row>
    <row r="42" spans="1:69" x14ac:dyDescent="0.25">
      <c r="A42" s="683"/>
      <c r="B42" s="683"/>
      <c r="C42" s="683"/>
      <c r="D42" s="683"/>
      <c r="E42" s="683"/>
      <c r="F42" s="683"/>
      <c r="G42" s="683"/>
      <c r="H42" s="683"/>
      <c r="I42" s="683"/>
      <c r="J42" s="683"/>
      <c r="K42" s="683"/>
      <c r="L42" s="331"/>
    </row>
    <row r="43" spans="1:69" x14ac:dyDescent="0.25">
      <c r="B43" s="55"/>
      <c r="K43" s="57"/>
    </row>
    <row r="44" spans="1:69" x14ac:dyDescent="0.25">
      <c r="B44" s="55"/>
      <c r="K44" s="57"/>
    </row>
    <row r="45" spans="1:69" s="56" customFormat="1" x14ac:dyDescent="0.25">
      <c r="A45"/>
      <c r="B45" s="55"/>
      <c r="C45" s="55"/>
      <c r="D45" s="55"/>
      <c r="E45" s="55"/>
      <c r="F45" s="55"/>
      <c r="G45" s="55"/>
      <c r="H45" s="55"/>
      <c r="I45" s="55"/>
      <c r="J45" s="55"/>
      <c r="K45" s="57"/>
      <c r="L45" s="57"/>
      <c r="N45" s="55"/>
      <c r="O45" s="55"/>
      <c r="P45" s="55"/>
      <c r="Q45" s="55"/>
      <c r="R45" s="55"/>
      <c r="S45" s="55"/>
      <c r="T45" s="55"/>
      <c r="U45" s="55"/>
      <c r="V45"/>
      <c r="W45"/>
      <c r="X45"/>
      <c r="Y45"/>
      <c r="Z45"/>
      <c r="AA45" s="55"/>
      <c r="AB45" s="5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</row>
    <row r="46" spans="1:69" s="56" customFormat="1" x14ac:dyDescent="0.25">
      <c r="A46"/>
      <c r="B46" s="55"/>
      <c r="C46" s="55"/>
      <c r="D46" s="55"/>
      <c r="E46" s="55"/>
      <c r="F46" s="55"/>
      <c r="G46" s="55"/>
      <c r="H46" s="55"/>
      <c r="I46" s="55"/>
      <c r="J46" s="55"/>
      <c r="K46" s="57"/>
      <c r="L46" s="57"/>
      <c r="N46" s="55"/>
      <c r="O46" s="55"/>
      <c r="P46" s="55"/>
      <c r="Q46" s="55"/>
      <c r="R46" s="55"/>
      <c r="S46" s="55"/>
      <c r="T46" s="55"/>
      <c r="U46" s="55"/>
      <c r="V46"/>
      <c r="W46"/>
      <c r="X46"/>
      <c r="Y46"/>
      <c r="Z46"/>
      <c r="AA46" s="55"/>
      <c r="AB46" s="55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</row>
    <row r="47" spans="1:69" s="56" customFormat="1" x14ac:dyDescent="0.25">
      <c r="A47"/>
      <c r="B47" s="55"/>
      <c r="C47" s="55"/>
      <c r="D47" s="55"/>
      <c r="E47" s="55"/>
      <c r="F47" s="55"/>
      <c r="G47" s="55"/>
      <c r="H47" s="55"/>
      <c r="I47" s="55"/>
      <c r="J47" s="55"/>
      <c r="K47" s="57"/>
      <c r="L47" s="57"/>
      <c r="N47" s="55"/>
      <c r="O47" s="55"/>
      <c r="P47" s="55"/>
      <c r="Q47" s="55"/>
      <c r="R47" s="55"/>
      <c r="S47" s="55"/>
      <c r="T47" s="55"/>
      <c r="U47" s="55"/>
      <c r="V47"/>
      <c r="W47"/>
      <c r="X47"/>
      <c r="Y47"/>
      <c r="Z47"/>
      <c r="AA47" s="55"/>
      <c r="AB47" s="55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</row>
    <row r="48" spans="1:69" s="56" customFormat="1" x14ac:dyDescent="0.25">
      <c r="A48"/>
      <c r="B48" s="55"/>
      <c r="C48" s="55"/>
      <c r="D48" s="55"/>
      <c r="E48" s="55"/>
      <c r="F48" s="55"/>
      <c r="G48" s="55"/>
      <c r="H48" s="55"/>
      <c r="I48" s="55"/>
      <c r="J48" s="55"/>
      <c r="K48" s="57"/>
      <c r="L48" s="57"/>
      <c r="N48" s="55"/>
      <c r="O48" s="55"/>
      <c r="P48" s="55"/>
      <c r="Q48" s="55"/>
      <c r="R48" s="55"/>
      <c r="S48" s="55"/>
      <c r="T48" s="55"/>
      <c r="U48" s="55"/>
      <c r="V48"/>
      <c r="W48"/>
      <c r="X48"/>
      <c r="Y48"/>
      <c r="Z48"/>
      <c r="AA48" s="55"/>
      <c r="AB48" s="55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</row>
    <row r="49" spans="1:69" s="56" customFormat="1" x14ac:dyDescent="0.25">
      <c r="A49"/>
      <c r="B49" s="55"/>
      <c r="C49" s="55"/>
      <c r="D49" s="55"/>
      <c r="E49" s="55"/>
      <c r="F49" s="55"/>
      <c r="G49" s="55"/>
      <c r="H49" s="55"/>
      <c r="I49" s="55"/>
      <c r="J49" s="55"/>
      <c r="K49" s="57"/>
      <c r="L49" s="57"/>
      <c r="N49" s="55"/>
      <c r="O49" s="55"/>
      <c r="P49" s="55"/>
      <c r="Q49" s="55"/>
      <c r="R49" s="55"/>
      <c r="S49" s="55"/>
      <c r="T49" s="55"/>
      <c r="U49" s="55"/>
      <c r="V49"/>
      <c r="W49"/>
      <c r="X49"/>
      <c r="Y49"/>
      <c r="Z49"/>
      <c r="AA49" s="55"/>
      <c r="AB49" s="55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</row>
    <row r="50" spans="1:69" s="56" customFormat="1" x14ac:dyDescent="0.25">
      <c r="A50"/>
      <c r="B50" s="55"/>
      <c r="C50" s="55"/>
      <c r="D50" s="55"/>
      <c r="E50" s="55"/>
      <c r="F50" s="55"/>
      <c r="G50" s="55"/>
      <c r="H50" s="55"/>
      <c r="I50" s="55"/>
      <c r="J50" s="55"/>
      <c r="K50" s="57"/>
      <c r="L50" s="57"/>
      <c r="N50" s="55"/>
      <c r="O50" s="55"/>
      <c r="P50" s="55"/>
      <c r="Q50" s="55"/>
      <c r="R50" s="55"/>
      <c r="S50" s="55"/>
      <c r="T50" s="55"/>
      <c r="U50" s="55"/>
      <c r="V50"/>
      <c r="W50"/>
      <c r="X50"/>
      <c r="Y50"/>
      <c r="Z50"/>
      <c r="AA50" s="55"/>
      <c r="AB50" s="55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</row>
    <row r="51" spans="1:69" s="56" customFormat="1" x14ac:dyDescent="0.25">
      <c r="A51"/>
      <c r="B51" s="55"/>
      <c r="C51" s="55"/>
      <c r="D51" s="55"/>
      <c r="E51" s="55"/>
      <c r="F51" s="55"/>
      <c r="G51" s="55"/>
      <c r="H51" s="55"/>
      <c r="I51" s="55"/>
      <c r="J51" s="55"/>
      <c r="K51" s="57"/>
      <c r="L51" s="57"/>
      <c r="N51" s="55"/>
      <c r="O51" s="55"/>
      <c r="P51" s="55"/>
      <c r="Q51" s="55"/>
      <c r="R51" s="55"/>
      <c r="S51" s="55"/>
      <c r="T51" s="55"/>
      <c r="U51" s="55"/>
      <c r="V51"/>
      <c r="W51"/>
      <c r="X51"/>
      <c r="Y51"/>
      <c r="Z51"/>
      <c r="AA51" s="55"/>
      <c r="AB51" s="55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</row>
    <row r="52" spans="1:69" s="56" customFormat="1" x14ac:dyDescent="0.25">
      <c r="A52"/>
      <c r="B52" s="55"/>
      <c r="C52" s="55"/>
      <c r="D52" s="55"/>
      <c r="E52" s="55"/>
      <c r="F52" s="55"/>
      <c r="G52" s="55"/>
      <c r="H52" s="55"/>
      <c r="I52" s="55"/>
      <c r="J52" s="55"/>
      <c r="K52" s="57"/>
      <c r="L52" s="57"/>
      <c r="N52" s="55"/>
      <c r="O52" s="55"/>
      <c r="P52" s="55"/>
      <c r="Q52" s="55"/>
      <c r="R52" s="55"/>
      <c r="S52" s="55"/>
      <c r="T52" s="55"/>
      <c r="U52" s="55"/>
      <c r="V52"/>
      <c r="W52"/>
      <c r="X52"/>
      <c r="Y52"/>
      <c r="Z52"/>
      <c r="AA52" s="55"/>
      <c r="AB52" s="55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</row>
    <row r="53" spans="1:69" s="56" customFormat="1" x14ac:dyDescent="0.25">
      <c r="A53"/>
      <c r="B53" s="55"/>
      <c r="C53" s="55"/>
      <c r="D53" s="55"/>
      <c r="E53" s="55"/>
      <c r="F53" s="55"/>
      <c r="G53" s="55"/>
      <c r="H53" s="55"/>
      <c r="I53" s="55"/>
      <c r="J53" s="55"/>
      <c r="K53" s="57"/>
      <c r="L53" s="57"/>
      <c r="N53" s="55"/>
      <c r="O53" s="55"/>
      <c r="P53" s="55"/>
      <c r="Q53" s="55"/>
      <c r="R53" s="55"/>
      <c r="S53" s="55"/>
      <c r="T53" s="55"/>
      <c r="U53" s="55"/>
      <c r="V53"/>
      <c r="W53"/>
      <c r="X53"/>
      <c r="Y53"/>
      <c r="Z53"/>
      <c r="AA53" s="55"/>
      <c r="AB53" s="55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</row>
    <row r="54" spans="1:69" s="56" customFormat="1" x14ac:dyDescent="0.25">
      <c r="A54"/>
      <c r="B54" s="55"/>
      <c r="C54" s="55"/>
      <c r="D54" s="55"/>
      <c r="E54" s="55"/>
      <c r="F54" s="55"/>
      <c r="G54" s="55"/>
      <c r="H54" s="55"/>
      <c r="I54" s="55"/>
      <c r="J54" s="55"/>
      <c r="K54" s="57"/>
      <c r="L54" s="57"/>
      <c r="N54" s="55"/>
      <c r="O54" s="55"/>
      <c r="P54" s="55"/>
      <c r="Q54" s="55"/>
      <c r="R54" s="55"/>
      <c r="S54" s="55"/>
      <c r="T54" s="55"/>
      <c r="U54" s="55"/>
      <c r="V54"/>
      <c r="W54"/>
      <c r="X54"/>
      <c r="Y54"/>
      <c r="Z54"/>
      <c r="AA54" s="55"/>
      <c r="AB54" s="55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</row>
    <row r="55" spans="1:69" s="56" customFormat="1" x14ac:dyDescent="0.25">
      <c r="A55"/>
      <c r="B55" s="55"/>
      <c r="C55" s="55"/>
      <c r="D55" s="55"/>
      <c r="E55" s="55"/>
      <c r="F55" s="55"/>
      <c r="G55" s="55"/>
      <c r="H55" s="55"/>
      <c r="I55" s="55"/>
      <c r="J55" s="55"/>
      <c r="K55" s="57"/>
      <c r="L55" s="57"/>
      <c r="N55" s="55"/>
      <c r="O55" s="55"/>
      <c r="P55" s="55"/>
      <c r="Q55" s="55"/>
      <c r="R55" s="55"/>
      <c r="S55" s="55"/>
      <c r="T55" s="55"/>
      <c r="U55" s="55"/>
      <c r="V55"/>
      <c r="W55"/>
      <c r="X55"/>
      <c r="Y55"/>
      <c r="Z55"/>
      <c r="AA55" s="55"/>
      <c r="AB55" s="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</row>
    <row r="56" spans="1:69" s="56" customFormat="1" x14ac:dyDescent="0.25">
      <c r="A56"/>
      <c r="B56" s="55"/>
      <c r="C56" s="55"/>
      <c r="D56" s="55"/>
      <c r="E56" s="55"/>
      <c r="F56" s="55"/>
      <c r="G56" s="55"/>
      <c r="H56" s="55"/>
      <c r="I56" s="55"/>
      <c r="J56" s="55"/>
      <c r="K56" s="57"/>
      <c r="L56" s="57"/>
      <c r="N56" s="55"/>
      <c r="O56" s="55"/>
      <c r="P56" s="55"/>
      <c r="Q56" s="55"/>
      <c r="R56" s="55"/>
      <c r="S56" s="55"/>
      <c r="T56" s="55"/>
      <c r="U56" s="55"/>
      <c r="V56"/>
      <c r="W56"/>
      <c r="X56"/>
      <c r="Y56"/>
      <c r="Z56"/>
      <c r="AA56" s="55"/>
      <c r="AB56" s="55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</row>
    <row r="57" spans="1:69" s="56" customFormat="1" x14ac:dyDescent="0.25">
      <c r="A57"/>
      <c r="B57" s="55"/>
      <c r="C57" s="55"/>
      <c r="D57" s="55"/>
      <c r="E57" s="55"/>
      <c r="F57" s="55"/>
      <c r="G57" s="55"/>
      <c r="H57" s="55"/>
      <c r="I57" s="55"/>
      <c r="J57" s="55"/>
      <c r="K57" s="57"/>
      <c r="L57" s="57"/>
      <c r="N57" s="55"/>
      <c r="O57" s="55"/>
      <c r="P57" s="55"/>
      <c r="Q57" s="55"/>
      <c r="R57" s="55"/>
      <c r="S57" s="55"/>
      <c r="T57" s="55"/>
      <c r="U57" s="55"/>
      <c r="V57"/>
      <c r="W57"/>
      <c r="X57"/>
      <c r="Y57"/>
      <c r="Z57"/>
      <c r="AA57" s="55"/>
      <c r="AB57" s="55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</row>
    <row r="58" spans="1:69" s="56" customFormat="1" x14ac:dyDescent="0.25">
      <c r="A58"/>
      <c r="B58" s="55"/>
      <c r="C58" s="55"/>
      <c r="D58" s="55"/>
      <c r="E58" s="55"/>
      <c r="F58" s="55"/>
      <c r="G58" s="55"/>
      <c r="H58" s="55"/>
      <c r="I58" s="55"/>
      <c r="J58" s="55"/>
      <c r="K58" s="57"/>
      <c r="L58" s="57"/>
      <c r="N58" s="55"/>
      <c r="O58" s="55"/>
      <c r="P58" s="55"/>
      <c r="Q58" s="55"/>
      <c r="R58" s="55"/>
      <c r="S58" s="55"/>
      <c r="T58" s="55"/>
      <c r="U58" s="55"/>
      <c r="V58"/>
      <c r="W58"/>
      <c r="X58"/>
      <c r="Y58"/>
      <c r="Z58"/>
      <c r="AA58" s="55"/>
      <c r="AB58" s="55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</row>
    <row r="59" spans="1:69" s="56" customFormat="1" x14ac:dyDescent="0.25">
      <c r="A59"/>
      <c r="B59" s="55"/>
      <c r="C59" s="55"/>
      <c r="D59" s="55"/>
      <c r="E59" s="55"/>
      <c r="F59" s="55"/>
      <c r="G59" s="55"/>
      <c r="H59" s="55"/>
      <c r="I59" s="55"/>
      <c r="J59" s="55"/>
      <c r="K59" s="57"/>
      <c r="L59" s="57"/>
      <c r="N59" s="55"/>
      <c r="O59" s="55"/>
      <c r="P59" s="55"/>
      <c r="Q59" s="55"/>
      <c r="R59" s="55"/>
      <c r="S59" s="55"/>
      <c r="T59" s="55"/>
      <c r="U59" s="55"/>
      <c r="V59"/>
      <c r="W59"/>
      <c r="X59"/>
      <c r="Y59"/>
      <c r="Z59"/>
      <c r="AA59" s="55"/>
      <c r="AB59" s="55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</row>
    <row r="60" spans="1:69" s="56" customFormat="1" x14ac:dyDescent="0.25">
      <c r="A60"/>
      <c r="B60" s="55"/>
      <c r="C60" s="55"/>
      <c r="D60" s="55"/>
      <c r="E60" s="55"/>
      <c r="F60" s="55"/>
      <c r="G60" s="55"/>
      <c r="H60" s="55"/>
      <c r="I60" s="55"/>
      <c r="J60" s="55"/>
      <c r="K60" s="57"/>
      <c r="L60" s="57"/>
      <c r="N60" s="55"/>
      <c r="O60" s="55"/>
      <c r="P60" s="55"/>
      <c r="Q60" s="55"/>
      <c r="R60" s="55"/>
      <c r="S60" s="55"/>
      <c r="T60" s="55"/>
      <c r="U60" s="55"/>
      <c r="V60"/>
      <c r="W60"/>
      <c r="X60"/>
      <c r="Y60"/>
      <c r="Z60"/>
      <c r="AA60" s="55"/>
      <c r="AB60" s="55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</row>
    <row r="61" spans="1:69" s="56" customFormat="1" x14ac:dyDescent="0.25">
      <c r="A61"/>
      <c r="B61" s="55"/>
      <c r="C61" s="55"/>
      <c r="D61" s="55"/>
      <c r="E61" s="55"/>
      <c r="F61" s="55"/>
      <c r="G61" s="55"/>
      <c r="H61" s="55"/>
      <c r="I61" s="55"/>
      <c r="J61" s="55"/>
      <c r="K61" s="57"/>
      <c r="L61" s="57"/>
      <c r="N61" s="55"/>
      <c r="O61" s="55"/>
      <c r="P61" s="55"/>
      <c r="Q61" s="55"/>
      <c r="R61" s="55"/>
      <c r="S61" s="55"/>
      <c r="T61" s="55"/>
      <c r="U61" s="55"/>
      <c r="V61"/>
      <c r="W61"/>
      <c r="X61"/>
      <c r="Y61"/>
      <c r="Z61"/>
      <c r="AA61" s="55"/>
      <c r="AB61" s="55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</row>
    <row r="62" spans="1:69" s="56" customFormat="1" x14ac:dyDescent="0.25">
      <c r="A62"/>
      <c r="B62" s="55"/>
      <c r="C62" s="55"/>
      <c r="D62" s="55"/>
      <c r="E62" s="55"/>
      <c r="F62" s="55"/>
      <c r="G62" s="55"/>
      <c r="H62" s="55"/>
      <c r="I62" s="55"/>
      <c r="J62" s="55"/>
      <c r="K62" s="57"/>
      <c r="L62" s="57"/>
      <c r="N62" s="55"/>
      <c r="O62" s="55"/>
      <c r="P62" s="55"/>
      <c r="Q62" s="55"/>
      <c r="R62" s="55"/>
      <c r="S62" s="55"/>
      <c r="T62" s="55"/>
      <c r="U62" s="55"/>
      <c r="V62"/>
      <c r="W62"/>
      <c r="X62"/>
      <c r="Y62"/>
      <c r="Z62"/>
      <c r="AA62" s="55"/>
      <c r="AB62" s="55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</row>
    <row r="63" spans="1:69" s="56" customFormat="1" x14ac:dyDescent="0.25">
      <c r="A63"/>
      <c r="B63" s="55"/>
      <c r="C63" s="55"/>
      <c r="D63" s="55"/>
      <c r="E63" s="55"/>
      <c r="F63" s="55"/>
      <c r="G63" s="55"/>
      <c r="H63" s="55"/>
      <c r="I63" s="55"/>
      <c r="J63" s="55"/>
      <c r="K63" s="57"/>
      <c r="L63" s="57"/>
      <c r="N63" s="55"/>
      <c r="O63" s="55"/>
      <c r="P63" s="55"/>
      <c r="Q63" s="55"/>
      <c r="R63" s="55"/>
      <c r="S63" s="55"/>
      <c r="T63" s="55"/>
      <c r="U63" s="55"/>
      <c r="V63"/>
      <c r="W63"/>
      <c r="X63"/>
      <c r="Y63"/>
      <c r="Z63"/>
      <c r="AA63" s="55"/>
      <c r="AB63" s="55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</row>
    <row r="64" spans="1:69" s="56" customFormat="1" x14ac:dyDescent="0.25">
      <c r="A64"/>
      <c r="B64" s="55"/>
      <c r="C64" s="55"/>
      <c r="D64" s="55"/>
      <c r="E64" s="55"/>
      <c r="F64" s="55"/>
      <c r="G64" s="55"/>
      <c r="H64" s="55"/>
      <c r="I64" s="55"/>
      <c r="J64" s="55"/>
      <c r="K64" s="57"/>
      <c r="L64" s="57"/>
      <c r="N64" s="55"/>
      <c r="O64" s="55"/>
      <c r="P64" s="55"/>
      <c r="Q64" s="55"/>
      <c r="R64" s="55"/>
      <c r="S64" s="55"/>
      <c r="T64" s="55"/>
      <c r="U64" s="55"/>
      <c r="V64"/>
      <c r="W64"/>
      <c r="X64"/>
      <c r="Y64"/>
      <c r="Z64"/>
      <c r="AA64" s="55"/>
      <c r="AB64" s="55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</row>
    <row r="65" spans="1:69" s="56" customFormat="1" x14ac:dyDescent="0.25">
      <c r="A65"/>
      <c r="B65" s="55"/>
      <c r="C65" s="55"/>
      <c r="D65" s="55"/>
      <c r="E65" s="55"/>
      <c r="F65" s="55"/>
      <c r="G65" s="55"/>
      <c r="H65" s="55"/>
      <c r="I65" s="55"/>
      <c r="J65" s="55"/>
      <c r="K65" s="57"/>
      <c r="L65" s="57"/>
      <c r="N65" s="55"/>
      <c r="O65" s="55"/>
      <c r="P65" s="55"/>
      <c r="Q65" s="55"/>
      <c r="R65" s="55"/>
      <c r="S65" s="55"/>
      <c r="T65" s="55"/>
      <c r="U65" s="55"/>
      <c r="V65"/>
      <c r="W65"/>
      <c r="X65"/>
      <c r="Y65"/>
      <c r="Z65"/>
      <c r="AA65" s="55"/>
      <c r="AB65" s="5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</row>
    <row r="66" spans="1:69" s="56" customFormat="1" x14ac:dyDescent="0.25">
      <c r="A66"/>
      <c r="B66" s="55"/>
      <c r="C66" s="55"/>
      <c r="D66" s="55"/>
      <c r="E66" s="55"/>
      <c r="F66" s="55"/>
      <c r="G66" s="55"/>
      <c r="H66" s="55"/>
      <c r="I66" s="55"/>
      <c r="J66" s="55"/>
      <c r="K66" s="57"/>
      <c r="L66" s="57"/>
      <c r="N66" s="55"/>
      <c r="O66" s="55"/>
      <c r="P66" s="55"/>
      <c r="Q66" s="55"/>
      <c r="R66" s="55"/>
      <c r="S66" s="55"/>
      <c r="T66" s="55"/>
      <c r="U66" s="55"/>
      <c r="V66"/>
      <c r="W66"/>
      <c r="X66"/>
      <c r="Y66"/>
      <c r="Z66"/>
      <c r="AA66" s="55"/>
      <c r="AB66" s="55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</row>
    <row r="67" spans="1:69" s="56" customFormat="1" x14ac:dyDescent="0.25">
      <c r="A67"/>
      <c r="B67" s="55"/>
      <c r="C67" s="55"/>
      <c r="D67" s="55"/>
      <c r="E67" s="55"/>
      <c r="F67" s="55"/>
      <c r="G67" s="55"/>
      <c r="H67" s="55"/>
      <c r="I67" s="55"/>
      <c r="J67" s="55"/>
      <c r="K67" s="57"/>
      <c r="L67" s="57"/>
      <c r="N67" s="55"/>
      <c r="O67" s="55"/>
      <c r="P67" s="55"/>
      <c r="Q67" s="55"/>
      <c r="R67" s="55"/>
      <c r="S67" s="55"/>
      <c r="T67" s="55"/>
      <c r="U67" s="55"/>
      <c r="V67"/>
      <c r="W67"/>
      <c r="X67"/>
      <c r="Y67"/>
      <c r="Z67"/>
      <c r="AA67" s="55"/>
      <c r="AB67" s="55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</row>
    <row r="68" spans="1:69" s="56" customFormat="1" x14ac:dyDescent="0.25">
      <c r="A68"/>
      <c r="B68" s="55"/>
      <c r="C68" s="55"/>
      <c r="D68" s="55"/>
      <c r="E68" s="55"/>
      <c r="F68" s="55"/>
      <c r="G68" s="55"/>
      <c r="H68" s="55"/>
      <c r="I68" s="55"/>
      <c r="J68" s="55"/>
      <c r="K68" s="57"/>
      <c r="L68" s="57"/>
      <c r="N68" s="55"/>
      <c r="O68" s="55"/>
      <c r="P68" s="55"/>
      <c r="Q68" s="55"/>
      <c r="R68" s="55"/>
      <c r="S68" s="55"/>
      <c r="T68" s="55"/>
      <c r="U68" s="55"/>
      <c r="V68"/>
      <c r="W68"/>
      <c r="X68"/>
      <c r="Y68"/>
      <c r="Z68"/>
      <c r="AA68" s="55"/>
      <c r="AB68" s="55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</row>
    <row r="69" spans="1:69" s="56" customFormat="1" x14ac:dyDescent="0.25">
      <c r="A69"/>
      <c r="B69" s="55"/>
      <c r="C69" s="55"/>
      <c r="D69" s="55"/>
      <c r="E69" s="55"/>
      <c r="F69" s="55"/>
      <c r="G69" s="55"/>
      <c r="H69" s="55"/>
      <c r="I69" s="55"/>
      <c r="J69" s="55"/>
      <c r="K69" s="57"/>
      <c r="L69" s="57"/>
      <c r="N69" s="55"/>
      <c r="O69" s="55"/>
      <c r="P69" s="55"/>
      <c r="Q69" s="55"/>
      <c r="R69" s="55"/>
      <c r="S69" s="55"/>
      <c r="T69" s="55"/>
      <c r="U69" s="55"/>
      <c r="V69"/>
      <c r="W69"/>
      <c r="X69"/>
      <c r="Y69"/>
      <c r="Z69"/>
      <c r="AA69" s="55"/>
      <c r="AB69" s="55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</row>
    <row r="70" spans="1:69" s="56" customFormat="1" x14ac:dyDescent="0.25">
      <c r="A70"/>
      <c r="B70" s="55"/>
      <c r="C70" s="55"/>
      <c r="D70" s="55"/>
      <c r="E70" s="55"/>
      <c r="F70" s="55"/>
      <c r="G70" s="55"/>
      <c r="H70" s="55"/>
      <c r="I70" s="55"/>
      <c r="J70" s="55"/>
      <c r="K70" s="57"/>
      <c r="L70" s="57"/>
      <c r="N70" s="55"/>
      <c r="O70" s="55"/>
      <c r="P70" s="55"/>
      <c r="Q70" s="55"/>
      <c r="R70" s="55"/>
      <c r="S70" s="55"/>
      <c r="T70" s="55"/>
      <c r="U70" s="55"/>
      <c r="V70"/>
      <c r="W70"/>
      <c r="X70"/>
      <c r="Y70"/>
      <c r="Z70"/>
      <c r="AA70" s="55"/>
      <c r="AB70" s="55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</row>
    <row r="71" spans="1:69" s="56" customFormat="1" x14ac:dyDescent="0.25">
      <c r="A71"/>
      <c r="B71" s="55"/>
      <c r="C71" s="55"/>
      <c r="D71" s="55"/>
      <c r="E71" s="55"/>
      <c r="F71" s="55"/>
      <c r="G71" s="55"/>
      <c r="H71" s="55"/>
      <c r="I71" s="55"/>
      <c r="J71" s="55"/>
      <c r="K71" s="57"/>
      <c r="L71" s="57"/>
      <c r="N71" s="55"/>
      <c r="O71" s="55"/>
      <c r="P71" s="55"/>
      <c r="Q71" s="55"/>
      <c r="R71" s="55"/>
      <c r="S71" s="55"/>
      <c r="T71" s="55"/>
      <c r="U71" s="55"/>
      <c r="V71"/>
      <c r="W71"/>
      <c r="X71"/>
      <c r="Y71"/>
      <c r="Z71"/>
      <c r="AA71" s="55"/>
      <c r="AB71" s="55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</row>
    <row r="72" spans="1:69" s="56" customFormat="1" x14ac:dyDescent="0.25">
      <c r="A72"/>
      <c r="B72" s="55"/>
      <c r="C72" s="55"/>
      <c r="D72" s="55"/>
      <c r="E72" s="55"/>
      <c r="F72" s="55"/>
      <c r="G72" s="55"/>
      <c r="H72" s="55"/>
      <c r="I72" s="55"/>
      <c r="J72" s="55"/>
      <c r="K72" s="57"/>
      <c r="L72" s="57"/>
      <c r="N72" s="55"/>
      <c r="O72" s="55"/>
      <c r="P72" s="55"/>
      <c r="Q72" s="55"/>
      <c r="R72" s="55"/>
      <c r="S72" s="55"/>
      <c r="T72" s="55"/>
      <c r="U72" s="55"/>
      <c r="V72"/>
      <c r="W72"/>
      <c r="X72"/>
      <c r="Y72"/>
      <c r="Z72"/>
      <c r="AA72" s="55"/>
      <c r="AB72" s="55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</row>
    <row r="73" spans="1:69" s="56" customFormat="1" x14ac:dyDescent="0.25">
      <c r="A73"/>
      <c r="B73" s="55"/>
      <c r="C73" s="55"/>
      <c r="D73" s="55"/>
      <c r="E73" s="55"/>
      <c r="F73" s="55"/>
      <c r="G73" s="55"/>
      <c r="H73" s="55"/>
      <c r="I73" s="55"/>
      <c r="J73" s="55"/>
      <c r="K73" s="57"/>
      <c r="L73" s="57"/>
      <c r="N73" s="55"/>
      <c r="O73" s="55"/>
      <c r="P73" s="55"/>
      <c r="Q73" s="55"/>
      <c r="R73" s="55"/>
      <c r="S73" s="55"/>
      <c r="T73" s="55"/>
      <c r="U73" s="55"/>
      <c r="V73"/>
      <c r="W73"/>
      <c r="X73"/>
      <c r="Y73"/>
      <c r="Z73"/>
      <c r="AA73" s="55"/>
      <c r="AB73" s="55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</row>
    <row r="74" spans="1:69" s="56" customFormat="1" x14ac:dyDescent="0.25">
      <c r="A74"/>
      <c r="B74" s="55"/>
      <c r="C74" s="55"/>
      <c r="D74" s="55"/>
      <c r="E74" s="55"/>
      <c r="F74" s="55"/>
      <c r="G74" s="55"/>
      <c r="H74" s="55"/>
      <c r="I74" s="55"/>
      <c r="J74" s="55"/>
      <c r="K74" s="57"/>
      <c r="L74" s="57"/>
      <c r="N74" s="55"/>
      <c r="O74" s="55"/>
      <c r="P74" s="55"/>
      <c r="Q74" s="55"/>
      <c r="R74" s="55"/>
      <c r="S74" s="55"/>
      <c r="T74" s="55"/>
      <c r="U74" s="55"/>
      <c r="V74"/>
      <c r="W74"/>
      <c r="X74"/>
      <c r="Y74"/>
      <c r="Z74"/>
      <c r="AA74" s="55"/>
      <c r="AB74" s="55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</row>
    <row r="75" spans="1:69" s="56" customFormat="1" x14ac:dyDescent="0.25">
      <c r="A75"/>
      <c r="B75" s="55"/>
      <c r="C75" s="55"/>
      <c r="D75" s="55"/>
      <c r="E75" s="55"/>
      <c r="F75" s="55"/>
      <c r="G75" s="55"/>
      <c r="H75" s="55"/>
      <c r="I75" s="55"/>
      <c r="J75" s="55"/>
      <c r="K75" s="57"/>
      <c r="L75" s="57"/>
      <c r="N75" s="55"/>
      <c r="O75" s="55"/>
      <c r="P75" s="55"/>
      <c r="Q75" s="55"/>
      <c r="R75" s="55"/>
      <c r="S75" s="55"/>
      <c r="T75" s="55"/>
      <c r="U75" s="55"/>
      <c r="V75"/>
      <c r="W75"/>
      <c r="X75"/>
      <c r="Y75"/>
      <c r="Z75"/>
      <c r="AA75" s="55"/>
      <c r="AB75" s="5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</row>
    <row r="76" spans="1:69" s="56" customFormat="1" x14ac:dyDescent="0.25">
      <c r="A76"/>
      <c r="B76" s="55"/>
      <c r="C76" s="55"/>
      <c r="D76" s="55"/>
      <c r="E76" s="55"/>
      <c r="F76" s="55"/>
      <c r="G76" s="55"/>
      <c r="H76" s="55"/>
      <c r="I76" s="55"/>
      <c r="J76" s="55"/>
      <c r="K76" s="57"/>
      <c r="L76" s="57"/>
      <c r="N76" s="55"/>
      <c r="O76" s="55"/>
      <c r="P76" s="55"/>
      <c r="Q76" s="55"/>
      <c r="R76" s="55"/>
      <c r="S76" s="55"/>
      <c r="T76" s="55"/>
      <c r="U76" s="55"/>
      <c r="V76"/>
      <c r="W76"/>
      <c r="X76"/>
      <c r="Y76"/>
      <c r="Z76"/>
      <c r="AA76" s="55"/>
      <c r="AB76" s="55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</row>
    <row r="77" spans="1:69" s="56" customFormat="1" x14ac:dyDescent="0.25">
      <c r="A77"/>
      <c r="B77" s="55"/>
      <c r="C77" s="55"/>
      <c r="D77" s="55"/>
      <c r="E77" s="55"/>
      <c r="F77" s="55"/>
      <c r="G77" s="55"/>
      <c r="H77" s="55"/>
      <c r="I77" s="55"/>
      <c r="J77" s="55"/>
      <c r="K77" s="57"/>
      <c r="L77" s="57"/>
      <c r="N77" s="55"/>
      <c r="O77" s="55"/>
      <c r="P77" s="55"/>
      <c r="Q77" s="55"/>
      <c r="R77" s="55"/>
      <c r="S77" s="55"/>
      <c r="T77" s="55"/>
      <c r="U77" s="55"/>
      <c r="V77"/>
      <c r="W77"/>
      <c r="X77"/>
      <c r="Y77"/>
      <c r="Z77"/>
      <c r="AA77" s="55"/>
      <c r="AB77" s="55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</row>
  </sheetData>
  <sheetProtection password="D5BE" sheet="1" formatCells="0" formatColumns="0" formatRows="0" insertColumns="0" insertRows="0" insertHyperlinks="0" deleteColumns="0" deleteRows="0" sort="0" autoFilter="0" pivotTables="0"/>
  <mergeCells count="175">
    <mergeCell ref="A11:A12"/>
    <mergeCell ref="B11:B12"/>
    <mergeCell ref="C11:C12"/>
    <mergeCell ref="D11:D12"/>
    <mergeCell ref="E11:E12"/>
    <mergeCell ref="F11:F12"/>
    <mergeCell ref="G11:G12"/>
    <mergeCell ref="H11:H12"/>
    <mergeCell ref="U9:U10"/>
    <mergeCell ref="N9:N10"/>
    <mergeCell ref="O9:O10"/>
    <mergeCell ref="P11:P12"/>
    <mergeCell ref="Q11:Q12"/>
    <mergeCell ref="R11:R12"/>
    <mergeCell ref="S11:S12"/>
    <mergeCell ref="U11:U12"/>
    <mergeCell ref="M9:M10"/>
    <mergeCell ref="I11:I12"/>
    <mergeCell ref="J11:J12"/>
    <mergeCell ref="L11:L12"/>
    <mergeCell ref="M11:M12"/>
    <mergeCell ref="N11:N12"/>
    <mergeCell ref="O11:O12"/>
    <mergeCell ref="K9:K10"/>
    <mergeCell ref="N29:W29"/>
    <mergeCell ref="N30:W30"/>
    <mergeCell ref="N32:S32"/>
    <mergeCell ref="A33:K42"/>
    <mergeCell ref="B20:D20"/>
    <mergeCell ref="I24:M24"/>
    <mergeCell ref="N24:N28"/>
    <mergeCell ref="O24:O28"/>
    <mergeCell ref="P24:P28"/>
    <mergeCell ref="W24:Z24"/>
    <mergeCell ref="AA14:AA15"/>
    <mergeCell ref="A17:A19"/>
    <mergeCell ref="F17:F19"/>
    <mergeCell ref="G17:G19"/>
    <mergeCell ref="H17:H19"/>
    <mergeCell ref="I17:I19"/>
    <mergeCell ref="A14:A15"/>
    <mergeCell ref="C14:C15"/>
    <mergeCell ref="D14:D15"/>
    <mergeCell ref="U14:U15"/>
    <mergeCell ref="V14:V15"/>
    <mergeCell ref="K17:K19"/>
    <mergeCell ref="N17:N19"/>
    <mergeCell ref="W17:W19"/>
    <mergeCell ref="X17:X19"/>
    <mergeCell ref="Y17:Y19"/>
    <mergeCell ref="Z17:Z19"/>
    <mergeCell ref="W14:W15"/>
    <mergeCell ref="X14:X15"/>
    <mergeCell ref="Y14:Y15"/>
    <mergeCell ref="Z14:Z15"/>
    <mergeCell ref="B14:B15"/>
    <mergeCell ref="E14:E15"/>
    <mergeCell ref="F14:F15"/>
    <mergeCell ref="K11:K12"/>
    <mergeCell ref="T11:T12"/>
    <mergeCell ref="T9:T10"/>
    <mergeCell ref="AA9:AA10"/>
    <mergeCell ref="AB9:AB10"/>
    <mergeCell ref="V9:V10"/>
    <mergeCell ref="W9:W10"/>
    <mergeCell ref="X9:X10"/>
    <mergeCell ref="Y9:Y10"/>
    <mergeCell ref="Z9:Z10"/>
    <mergeCell ref="W11:W12"/>
    <mergeCell ref="X11:X12"/>
    <mergeCell ref="Y11:Y12"/>
    <mergeCell ref="Z11:Z12"/>
    <mergeCell ref="AA11:AA12"/>
    <mergeCell ref="AB11:AB12"/>
    <mergeCell ref="V11:V12"/>
    <mergeCell ref="A9:A10"/>
    <mergeCell ref="B9:B10"/>
    <mergeCell ref="C9:C10"/>
    <mergeCell ref="D9:D10"/>
    <mergeCell ref="E9:E10"/>
    <mergeCell ref="F9:F10"/>
    <mergeCell ref="W7:W8"/>
    <mergeCell ref="X7:X8"/>
    <mergeCell ref="Y7:Y8"/>
    <mergeCell ref="I7:I8"/>
    <mergeCell ref="J7:J8"/>
    <mergeCell ref="L7:L8"/>
    <mergeCell ref="M7:M8"/>
    <mergeCell ref="N7:N8"/>
    <mergeCell ref="O7:O8"/>
    <mergeCell ref="P9:P10"/>
    <mergeCell ref="Q9:Q10"/>
    <mergeCell ref="R9:R10"/>
    <mergeCell ref="S9:S10"/>
    <mergeCell ref="G9:G10"/>
    <mergeCell ref="H9:H10"/>
    <mergeCell ref="I9:I10"/>
    <mergeCell ref="J9:J10"/>
    <mergeCell ref="L9:L10"/>
    <mergeCell ref="R5:R6"/>
    <mergeCell ref="S5:S6"/>
    <mergeCell ref="G5:G6"/>
    <mergeCell ref="H5:H6"/>
    <mergeCell ref="Z7:Z8"/>
    <mergeCell ref="AA7:AA8"/>
    <mergeCell ref="AB7:AB8"/>
    <mergeCell ref="P7:P8"/>
    <mergeCell ref="Q7:Q8"/>
    <mergeCell ref="R7:R8"/>
    <mergeCell ref="S7:S8"/>
    <mergeCell ref="U7:U8"/>
    <mergeCell ref="V7:V8"/>
    <mergeCell ref="T5:T6"/>
    <mergeCell ref="T7:T8"/>
    <mergeCell ref="A5:A6"/>
    <mergeCell ref="B5:B6"/>
    <mergeCell ref="C5:C6"/>
    <mergeCell ref="D5:D6"/>
    <mergeCell ref="E5:E6"/>
    <mergeCell ref="F5:F6"/>
    <mergeCell ref="AA5:AA6"/>
    <mergeCell ref="AB5:AB6"/>
    <mergeCell ref="A7:A8"/>
    <mergeCell ref="B7:B8"/>
    <mergeCell ref="C7:C8"/>
    <mergeCell ref="D7:D8"/>
    <mergeCell ref="E7:E8"/>
    <mergeCell ref="F7:F8"/>
    <mergeCell ref="G7:G8"/>
    <mergeCell ref="H7:H8"/>
    <mergeCell ref="U5:U6"/>
    <mergeCell ref="V5:V6"/>
    <mergeCell ref="W5:W6"/>
    <mergeCell ref="X5:X6"/>
    <mergeCell ref="Y5:Y6"/>
    <mergeCell ref="Z5:Z6"/>
    <mergeCell ref="N5:N6"/>
    <mergeCell ref="O5:O6"/>
    <mergeCell ref="C2:D2"/>
    <mergeCell ref="C3:C4"/>
    <mergeCell ref="D3:D4"/>
    <mergeCell ref="E3:E4"/>
    <mergeCell ref="F3:F4"/>
    <mergeCell ref="G3:G4"/>
    <mergeCell ref="H3:H4"/>
    <mergeCell ref="A1:A4"/>
    <mergeCell ref="B1:B4"/>
    <mergeCell ref="C1:M1"/>
    <mergeCell ref="I3:I4"/>
    <mergeCell ref="J3:J4"/>
    <mergeCell ref="M3:M4"/>
    <mergeCell ref="G14:G15"/>
    <mergeCell ref="H14:H15"/>
    <mergeCell ref="I14:I15"/>
    <mergeCell ref="J14:J15"/>
    <mergeCell ref="L14:L15"/>
    <mergeCell ref="AB1:AB4"/>
    <mergeCell ref="E2:H2"/>
    <mergeCell ref="I2:J2"/>
    <mergeCell ref="K2:K4"/>
    <mergeCell ref="L2:L4"/>
    <mergeCell ref="U3:V3"/>
    <mergeCell ref="W3:Y3"/>
    <mergeCell ref="Z3:Z4"/>
    <mergeCell ref="N2:N4"/>
    <mergeCell ref="O2:S2"/>
    <mergeCell ref="U2:AA2"/>
    <mergeCell ref="T2:T4"/>
    <mergeCell ref="N1:AA1"/>
    <mergeCell ref="I5:I6"/>
    <mergeCell ref="J5:J6"/>
    <mergeCell ref="L5:L6"/>
    <mergeCell ref="M5:M6"/>
    <mergeCell ref="P5:P6"/>
    <mergeCell ref="Q5:Q6"/>
  </mergeCells>
  <pageMargins left="0.7" right="0.7" top="0.75" bottom="0.75" header="0.3" footer="0.3"/>
  <pageSetup paperSize="9" scale="12" fitToHeight="0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Q78"/>
  <sheetViews>
    <sheetView zoomScale="85" zoomScaleNormal="85" workbookViewId="0">
      <selection activeCell="AD13" sqref="AD13"/>
    </sheetView>
  </sheetViews>
  <sheetFormatPr defaultColWidth="9.140625" defaultRowHeight="15" x14ac:dyDescent="0.25"/>
  <cols>
    <col min="1" max="1" width="22.28515625" customWidth="1"/>
    <col min="2" max="2" width="6.42578125" style="1" bestFit="1" customWidth="1"/>
    <col min="3" max="3" width="7.28515625" style="55" customWidth="1"/>
    <col min="4" max="4" width="7.7109375" style="55" bestFit="1" customWidth="1"/>
    <col min="5" max="5" width="6.7109375" style="55" customWidth="1"/>
    <col min="6" max="6" width="9.140625" style="55"/>
    <col min="7" max="8" width="3.7109375" style="55" bestFit="1" customWidth="1"/>
    <col min="9" max="9" width="7.28515625" style="55" bestFit="1" customWidth="1"/>
    <col min="10" max="10" width="10.140625" style="55" customWidth="1"/>
    <col min="11" max="11" width="10.5703125" style="17" bestFit="1" customWidth="1"/>
    <col min="12" max="12" width="10.28515625" style="57" bestFit="1" customWidth="1"/>
    <col min="13" max="13" width="35.28515625" style="56" bestFit="1" customWidth="1"/>
    <col min="14" max="14" width="7.7109375" style="55" bestFit="1" customWidth="1"/>
    <col min="15" max="20" width="7.7109375" style="55" customWidth="1"/>
    <col min="21" max="21" width="10.7109375" style="55" customWidth="1"/>
    <col min="22" max="22" width="6" bestFit="1" customWidth="1"/>
    <col min="23" max="23" width="6" customWidth="1"/>
    <col min="24" max="24" width="9.5703125" bestFit="1" customWidth="1"/>
    <col min="25" max="25" width="11.28515625" customWidth="1"/>
    <col min="26" max="26" width="8.140625" customWidth="1"/>
    <col min="27" max="27" width="43.85546875" style="55" customWidth="1"/>
    <col min="28" max="28" width="14" style="55" customWidth="1"/>
  </cols>
  <sheetData>
    <row r="1" spans="1:69" s="55" customFormat="1" ht="33" customHeight="1" x14ac:dyDescent="0.25">
      <c r="A1" s="675"/>
      <c r="B1" s="618" t="s">
        <v>45</v>
      </c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7"/>
      <c r="N1" s="614" t="s">
        <v>44</v>
      </c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521" t="s">
        <v>209</v>
      </c>
    </row>
    <row r="2" spans="1:69" ht="33" customHeight="1" x14ac:dyDescent="0.25">
      <c r="A2" s="675"/>
      <c r="B2" s="618"/>
      <c r="C2" s="707" t="s">
        <v>144</v>
      </c>
      <c r="D2" s="708"/>
      <c r="E2" s="618" t="s">
        <v>80</v>
      </c>
      <c r="F2" s="618"/>
      <c r="G2" s="618"/>
      <c r="H2" s="618"/>
      <c r="I2" s="618" t="s">
        <v>96</v>
      </c>
      <c r="J2" s="618"/>
      <c r="K2" s="522" t="s">
        <v>40</v>
      </c>
      <c r="L2" s="522" t="s">
        <v>43</v>
      </c>
      <c r="M2" s="317" t="s">
        <v>34</v>
      </c>
      <c r="N2" s="522" t="s">
        <v>97</v>
      </c>
      <c r="O2" s="671" t="s">
        <v>84</v>
      </c>
      <c r="P2" s="672"/>
      <c r="Q2" s="672"/>
      <c r="R2" s="672"/>
      <c r="S2" s="672"/>
      <c r="T2" s="517" t="s">
        <v>208</v>
      </c>
      <c r="U2" s="614" t="s">
        <v>47</v>
      </c>
      <c r="V2" s="614"/>
      <c r="W2" s="614"/>
      <c r="X2" s="614"/>
      <c r="Y2" s="614"/>
      <c r="Z2" s="614"/>
      <c r="AA2" s="614"/>
      <c r="AB2" s="521"/>
    </row>
    <row r="3" spans="1:69" ht="24.6" customHeight="1" x14ac:dyDescent="0.25">
      <c r="A3" s="675"/>
      <c r="B3" s="618"/>
      <c r="C3" s="618" t="s">
        <v>90</v>
      </c>
      <c r="D3" s="614" t="s">
        <v>71</v>
      </c>
      <c r="E3" s="673" t="s">
        <v>95</v>
      </c>
      <c r="F3" s="650" t="s">
        <v>79</v>
      </c>
      <c r="G3" s="650" t="s">
        <v>81</v>
      </c>
      <c r="H3" s="650" t="s">
        <v>82</v>
      </c>
      <c r="I3" s="650" t="s">
        <v>83</v>
      </c>
      <c r="J3" s="678" t="s">
        <v>205</v>
      </c>
      <c r="K3" s="522"/>
      <c r="L3" s="522"/>
      <c r="M3" s="618" t="s">
        <v>46</v>
      </c>
      <c r="N3" s="522"/>
      <c r="O3" s="312" t="s">
        <v>72</v>
      </c>
      <c r="P3" s="317" t="s">
        <v>71</v>
      </c>
      <c r="Q3" s="312" t="s">
        <v>74</v>
      </c>
      <c r="R3" s="317" t="s">
        <v>59</v>
      </c>
      <c r="S3" s="317" t="s">
        <v>73</v>
      </c>
      <c r="T3" s="520"/>
      <c r="U3" s="515" t="s">
        <v>51</v>
      </c>
      <c r="V3" s="516"/>
      <c r="W3" s="618" t="s">
        <v>31</v>
      </c>
      <c r="X3" s="618"/>
      <c r="Y3" s="618"/>
      <c r="Z3" s="618" t="s">
        <v>33</v>
      </c>
      <c r="AA3" s="318" t="s">
        <v>34</v>
      </c>
      <c r="AB3" s="521"/>
    </row>
    <row r="4" spans="1:69" ht="15.75" customHeight="1" thickBot="1" x14ac:dyDescent="0.3">
      <c r="A4" s="675"/>
      <c r="B4" s="618"/>
      <c r="C4" s="618"/>
      <c r="D4" s="614"/>
      <c r="E4" s="674"/>
      <c r="F4" s="625"/>
      <c r="G4" s="625"/>
      <c r="H4" s="625"/>
      <c r="I4" s="625"/>
      <c r="J4" s="679"/>
      <c r="K4" s="522"/>
      <c r="L4" s="522"/>
      <c r="M4" s="618"/>
      <c r="N4" s="522"/>
      <c r="O4" s="317"/>
      <c r="P4" s="317"/>
      <c r="Q4" s="317"/>
      <c r="R4" s="317"/>
      <c r="S4" s="317"/>
      <c r="T4" s="518"/>
      <c r="U4" s="318" t="s">
        <v>37</v>
      </c>
      <c r="V4" s="318" t="s">
        <v>1</v>
      </c>
      <c r="W4" s="317" t="s">
        <v>2</v>
      </c>
      <c r="X4" s="318" t="s">
        <v>32</v>
      </c>
      <c r="Y4" s="317" t="s">
        <v>3</v>
      </c>
      <c r="Z4" s="614"/>
      <c r="AA4" s="317" t="s">
        <v>36</v>
      </c>
      <c r="AB4" s="521"/>
    </row>
    <row r="5" spans="1:69" s="2" customFormat="1" ht="15" customHeight="1" x14ac:dyDescent="0.25">
      <c r="A5" s="654" t="s">
        <v>29</v>
      </c>
      <c r="B5" s="662">
        <v>2</v>
      </c>
      <c r="C5" s="607" t="s">
        <v>35</v>
      </c>
      <c r="D5" s="669">
        <v>6</v>
      </c>
      <c r="E5" s="597" t="s">
        <v>35</v>
      </c>
      <c r="F5" s="662">
        <v>3</v>
      </c>
      <c r="G5" s="663" t="s">
        <v>35</v>
      </c>
      <c r="H5" s="663" t="s">
        <v>35</v>
      </c>
      <c r="I5" s="662">
        <v>0</v>
      </c>
      <c r="J5" s="597" t="s">
        <v>35</v>
      </c>
      <c r="K5" s="313">
        <f>B5</f>
        <v>2</v>
      </c>
      <c r="L5" s="512">
        <v>1</v>
      </c>
      <c r="M5" s="662" t="s">
        <v>210</v>
      </c>
      <c r="N5" s="659">
        <f>SUM(O5:S6)</f>
        <v>10</v>
      </c>
      <c r="O5" s="659">
        <v>2</v>
      </c>
      <c r="P5" s="659">
        <v>8</v>
      </c>
      <c r="Q5" s="659" t="s">
        <v>35</v>
      </c>
      <c r="R5" s="659" t="s">
        <v>35</v>
      </c>
      <c r="S5" s="659" t="s">
        <v>35</v>
      </c>
      <c r="T5" s="506" t="s">
        <v>35</v>
      </c>
      <c r="U5" s="662">
        <v>0</v>
      </c>
      <c r="V5" s="662"/>
      <c r="W5" s="659"/>
      <c r="X5" s="659"/>
      <c r="Y5" s="659"/>
      <c r="Z5" s="659" t="s">
        <v>35</v>
      </c>
      <c r="AA5" s="709" t="s">
        <v>214</v>
      </c>
      <c r="AB5" s="662">
        <v>120</v>
      </c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</row>
    <row r="6" spans="1:69" s="3" customFormat="1" ht="35.25" customHeight="1" thickBot="1" x14ac:dyDescent="0.3">
      <c r="A6" s="654"/>
      <c r="B6" s="662"/>
      <c r="C6" s="609"/>
      <c r="D6" s="670"/>
      <c r="E6" s="603"/>
      <c r="F6" s="662"/>
      <c r="G6" s="663"/>
      <c r="H6" s="663"/>
      <c r="I6" s="662"/>
      <c r="J6" s="603"/>
      <c r="K6" s="314" t="s">
        <v>38</v>
      </c>
      <c r="L6" s="512"/>
      <c r="M6" s="662"/>
      <c r="N6" s="660"/>
      <c r="O6" s="660"/>
      <c r="P6" s="660"/>
      <c r="Q6" s="660"/>
      <c r="R6" s="660"/>
      <c r="S6" s="660"/>
      <c r="T6" s="507"/>
      <c r="U6" s="662"/>
      <c r="V6" s="662"/>
      <c r="W6" s="660"/>
      <c r="X6" s="660"/>
      <c r="Y6" s="660"/>
      <c r="Z6" s="660"/>
      <c r="AA6" s="709"/>
      <c r="AB6" s="662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</row>
    <row r="7" spans="1:69" ht="15" customHeight="1" x14ac:dyDescent="0.25">
      <c r="A7" s="618" t="s">
        <v>76</v>
      </c>
      <c r="B7" s="614">
        <v>1</v>
      </c>
      <c r="C7" s="579" t="s">
        <v>35</v>
      </c>
      <c r="D7" s="577">
        <v>6</v>
      </c>
      <c r="E7" s="628" t="s">
        <v>35</v>
      </c>
      <c r="F7" s="614">
        <v>3</v>
      </c>
      <c r="G7" s="613" t="s">
        <v>35</v>
      </c>
      <c r="H7" s="613" t="s">
        <v>35</v>
      </c>
      <c r="I7" s="614">
        <v>0</v>
      </c>
      <c r="J7" s="628" t="s">
        <v>35</v>
      </c>
      <c r="K7" s="312">
        <f>B7</f>
        <v>1</v>
      </c>
      <c r="L7" s="651">
        <v>1</v>
      </c>
      <c r="M7" s="614" t="s">
        <v>210</v>
      </c>
      <c r="N7" s="623">
        <f>SUM(O7:S8)</f>
        <v>5</v>
      </c>
      <c r="O7" s="623">
        <v>1</v>
      </c>
      <c r="P7" s="623">
        <v>4</v>
      </c>
      <c r="Q7" s="579" t="s">
        <v>35</v>
      </c>
      <c r="R7" s="579" t="s">
        <v>35</v>
      </c>
      <c r="S7" s="579" t="s">
        <v>35</v>
      </c>
      <c r="T7" s="440" t="s">
        <v>35</v>
      </c>
      <c r="U7" s="667">
        <v>0</v>
      </c>
      <c r="V7" s="614"/>
      <c r="W7" s="651"/>
      <c r="X7" s="651"/>
      <c r="Y7" s="651"/>
      <c r="Z7" s="651" t="s">
        <v>67</v>
      </c>
      <c r="AA7" s="710" t="s">
        <v>214</v>
      </c>
      <c r="AB7" s="577">
        <v>120</v>
      </c>
    </row>
    <row r="8" spans="1:69" ht="15.75" thickBot="1" x14ac:dyDescent="0.3">
      <c r="A8" s="618"/>
      <c r="B8" s="614"/>
      <c r="C8" s="578"/>
      <c r="D8" s="578"/>
      <c r="E8" s="634"/>
      <c r="F8" s="614"/>
      <c r="G8" s="613"/>
      <c r="H8" s="613"/>
      <c r="I8" s="614"/>
      <c r="J8" s="634"/>
      <c r="K8" s="49" t="s">
        <v>39</v>
      </c>
      <c r="L8" s="651"/>
      <c r="M8" s="614"/>
      <c r="N8" s="666"/>
      <c r="O8" s="666"/>
      <c r="P8" s="666"/>
      <c r="Q8" s="578"/>
      <c r="R8" s="578"/>
      <c r="S8" s="578"/>
      <c r="T8" s="427"/>
      <c r="U8" s="667"/>
      <c r="V8" s="614"/>
      <c r="W8" s="618"/>
      <c r="X8" s="618"/>
      <c r="Y8" s="618"/>
      <c r="Z8" s="618"/>
      <c r="AA8" s="711"/>
      <c r="AB8" s="578"/>
    </row>
    <row r="9" spans="1:69" s="2" customFormat="1" ht="13.9" customHeight="1" x14ac:dyDescent="0.25">
      <c r="A9" s="654" t="s">
        <v>42</v>
      </c>
      <c r="B9" s="663" t="s">
        <v>212</v>
      </c>
      <c r="C9" s="597"/>
      <c r="D9" s="607"/>
      <c r="E9" s="597"/>
      <c r="F9" s="607"/>
      <c r="G9" s="663"/>
      <c r="H9" s="663"/>
      <c r="I9" s="663"/>
      <c r="J9" s="607"/>
      <c r="K9" s="313"/>
      <c r="L9" s="493"/>
      <c r="M9" s="669"/>
      <c r="N9" s="659"/>
      <c r="O9" s="659"/>
      <c r="P9" s="659"/>
      <c r="Q9" s="659"/>
      <c r="R9" s="659"/>
      <c r="S9" s="659"/>
      <c r="T9" s="364"/>
      <c r="U9" s="662"/>
      <c r="V9" s="662"/>
      <c r="W9" s="659"/>
      <c r="X9" s="659"/>
      <c r="Y9" s="659"/>
      <c r="Z9" s="659"/>
      <c r="AA9" s="548"/>
      <c r="AB9" s="548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</row>
    <row r="10" spans="1:69" s="3" customFormat="1" ht="15.75" thickBot="1" x14ac:dyDescent="0.3">
      <c r="A10" s="654"/>
      <c r="B10" s="663"/>
      <c r="C10" s="603"/>
      <c r="D10" s="609"/>
      <c r="E10" s="603"/>
      <c r="F10" s="609"/>
      <c r="G10" s="663"/>
      <c r="H10" s="663"/>
      <c r="I10" s="663"/>
      <c r="J10" s="609"/>
      <c r="K10" s="314"/>
      <c r="L10" s="558"/>
      <c r="M10" s="670"/>
      <c r="N10" s="660"/>
      <c r="O10" s="660"/>
      <c r="P10" s="660"/>
      <c r="Q10" s="660"/>
      <c r="R10" s="660"/>
      <c r="S10" s="660"/>
      <c r="T10" s="365"/>
      <c r="U10" s="662"/>
      <c r="V10" s="662"/>
      <c r="W10" s="660"/>
      <c r="X10" s="660"/>
      <c r="Y10" s="660"/>
      <c r="Z10" s="660"/>
      <c r="AA10" s="549"/>
      <c r="AB10" s="549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</row>
    <row r="11" spans="1:69" ht="15" customHeight="1" x14ac:dyDescent="0.25">
      <c r="A11" s="650" t="s">
        <v>77</v>
      </c>
      <c r="B11" s="579" t="s">
        <v>212</v>
      </c>
      <c r="C11" s="577"/>
      <c r="D11" s="579"/>
      <c r="E11" s="628"/>
      <c r="F11" s="579"/>
      <c r="G11" s="579"/>
      <c r="H11" s="579"/>
      <c r="I11" s="577"/>
      <c r="J11" s="579"/>
      <c r="K11" s="312"/>
      <c r="L11" s="664"/>
      <c r="M11" s="650"/>
      <c r="N11" s="623"/>
      <c r="O11" s="579"/>
      <c r="P11" s="554"/>
      <c r="Q11" s="554"/>
      <c r="R11" s="579"/>
      <c r="S11" s="579"/>
      <c r="T11" s="368"/>
      <c r="U11" s="554"/>
      <c r="V11" s="577"/>
      <c r="W11" s="579"/>
      <c r="X11" s="579"/>
      <c r="Y11" s="579"/>
      <c r="Z11" s="651"/>
      <c r="AA11" s="577"/>
      <c r="AB11" s="577"/>
    </row>
    <row r="12" spans="1:69" ht="15.75" thickBot="1" x14ac:dyDescent="0.3">
      <c r="A12" s="625"/>
      <c r="B12" s="626"/>
      <c r="C12" s="578"/>
      <c r="D12" s="627"/>
      <c r="E12" s="634"/>
      <c r="F12" s="627"/>
      <c r="G12" s="627"/>
      <c r="H12" s="627"/>
      <c r="I12" s="578"/>
      <c r="J12" s="626"/>
      <c r="K12" s="49"/>
      <c r="L12" s="665"/>
      <c r="M12" s="625"/>
      <c r="N12" s="666"/>
      <c r="O12" s="578"/>
      <c r="P12" s="555"/>
      <c r="Q12" s="555"/>
      <c r="R12" s="578"/>
      <c r="S12" s="578"/>
      <c r="T12" s="362"/>
      <c r="U12" s="555"/>
      <c r="V12" s="578"/>
      <c r="W12" s="578"/>
      <c r="X12" s="578"/>
      <c r="Y12" s="578"/>
      <c r="Z12" s="618"/>
      <c r="AA12" s="606"/>
      <c r="AB12" s="578"/>
    </row>
    <row r="13" spans="1:69" s="2" customFormat="1" ht="29.45" customHeight="1" x14ac:dyDescent="0.25">
      <c r="A13" s="328" t="s">
        <v>234</v>
      </c>
      <c r="B13" s="7">
        <v>1</v>
      </c>
      <c r="C13" s="124"/>
      <c r="D13" s="124"/>
      <c r="E13" s="124"/>
      <c r="F13" s="124"/>
      <c r="G13" s="322"/>
      <c r="H13" s="322"/>
      <c r="I13" s="322"/>
      <c r="J13" s="124"/>
      <c r="K13" s="124"/>
      <c r="L13" s="124"/>
      <c r="M13" s="124"/>
      <c r="N13" s="322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7"/>
      <c r="AB13" s="270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</row>
    <row r="14" spans="1:69" ht="15" customHeight="1" x14ac:dyDescent="0.25">
      <c r="A14" s="649" t="s">
        <v>207</v>
      </c>
      <c r="B14" s="318"/>
      <c r="C14" s="577"/>
      <c r="D14" s="577"/>
      <c r="E14" s="72"/>
      <c r="F14" s="72"/>
      <c r="G14" s="318"/>
      <c r="H14" s="318"/>
      <c r="I14" s="318"/>
      <c r="J14" s="72"/>
      <c r="K14" s="72"/>
      <c r="L14" s="72"/>
      <c r="M14" s="8"/>
      <c r="N14" s="323"/>
      <c r="O14" s="324"/>
      <c r="P14" s="324"/>
      <c r="Q14" s="324"/>
      <c r="R14" s="318"/>
      <c r="S14" s="318"/>
      <c r="T14" s="366"/>
      <c r="U14" s="614"/>
      <c r="V14" s="614"/>
      <c r="W14" s="577"/>
      <c r="X14" s="577"/>
      <c r="Y14" s="577"/>
      <c r="Z14" s="577"/>
      <c r="AA14" s="614"/>
      <c r="AB14" s="318"/>
    </row>
    <row r="15" spans="1:69" ht="15" customHeight="1" x14ac:dyDescent="0.25">
      <c r="A15" s="649"/>
      <c r="B15" s="318"/>
      <c r="C15" s="606"/>
      <c r="D15" s="606"/>
      <c r="E15" s="72"/>
      <c r="F15" s="72"/>
      <c r="G15" s="318"/>
      <c r="H15" s="318"/>
      <c r="I15" s="318"/>
      <c r="J15" s="72"/>
      <c r="K15" s="72"/>
      <c r="L15" s="72"/>
      <c r="M15" s="8"/>
      <c r="N15" s="323"/>
      <c r="O15" s="324"/>
      <c r="P15" s="324"/>
      <c r="Q15" s="324"/>
      <c r="R15" s="318"/>
      <c r="S15" s="318"/>
      <c r="T15" s="366"/>
      <c r="U15" s="614"/>
      <c r="V15" s="614"/>
      <c r="W15" s="606"/>
      <c r="X15" s="606"/>
      <c r="Y15" s="606"/>
      <c r="Z15" s="606"/>
      <c r="AA15" s="614"/>
      <c r="AB15" s="318"/>
    </row>
    <row r="16" spans="1:69" ht="15" customHeight="1" thickBot="1" x14ac:dyDescent="0.3">
      <c r="A16" s="649"/>
      <c r="B16" s="318"/>
      <c r="C16" s="606"/>
      <c r="D16" s="606"/>
      <c r="E16" s="72"/>
      <c r="F16" s="72"/>
      <c r="G16" s="318"/>
      <c r="H16" s="318"/>
      <c r="I16" s="318"/>
      <c r="J16" s="72"/>
      <c r="K16" s="72"/>
      <c r="L16" s="72"/>
      <c r="M16" s="8"/>
      <c r="N16" s="323"/>
      <c r="O16" s="324"/>
      <c r="P16" s="324"/>
      <c r="Q16" s="324"/>
      <c r="R16" s="318"/>
      <c r="S16" s="318"/>
      <c r="T16" s="366"/>
      <c r="U16" s="614"/>
      <c r="V16" s="614"/>
      <c r="W16" s="606"/>
      <c r="X16" s="606"/>
      <c r="Y16" s="606"/>
      <c r="Z16" s="606"/>
      <c r="AA16" s="329"/>
      <c r="AB16" s="318"/>
    </row>
    <row r="17" spans="1:69" s="2" customFormat="1" ht="36.6" customHeight="1" x14ac:dyDescent="0.25">
      <c r="A17" s="371" t="s">
        <v>224</v>
      </c>
      <c r="B17" s="125"/>
      <c r="C17" s="320"/>
      <c r="D17" s="319"/>
      <c r="E17" s="320"/>
      <c r="F17" s="320"/>
      <c r="G17" s="320"/>
      <c r="H17" s="320"/>
      <c r="I17" s="320"/>
      <c r="J17" s="320"/>
      <c r="K17" s="320"/>
      <c r="L17" s="322"/>
      <c r="M17" s="7"/>
      <c r="N17" s="322"/>
      <c r="O17" s="320"/>
      <c r="P17" s="320"/>
      <c r="Q17" s="320"/>
      <c r="R17" s="320"/>
      <c r="S17" s="320"/>
      <c r="T17" s="367"/>
      <c r="U17" s="320"/>
      <c r="V17" s="320"/>
      <c r="W17" s="320"/>
      <c r="X17" s="320"/>
      <c r="Y17" s="320"/>
      <c r="Z17" s="320"/>
      <c r="AA17" s="322"/>
      <c r="AB17" s="319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</row>
    <row r="18" spans="1:69" s="71" customFormat="1" ht="15.75" customHeight="1" x14ac:dyDescent="0.25">
      <c r="A18" s="640" t="s">
        <v>226</v>
      </c>
      <c r="B18" s="324"/>
      <c r="C18" s="318"/>
      <c r="D18" s="318"/>
      <c r="E18" s="325"/>
      <c r="F18" s="579"/>
      <c r="G18" s="579"/>
      <c r="H18" s="579"/>
      <c r="I18" s="579"/>
      <c r="J18" s="315"/>
      <c r="K18" s="579"/>
      <c r="L18" s="318"/>
      <c r="M18" s="8"/>
      <c r="N18" s="651"/>
      <c r="O18" s="317"/>
      <c r="P18" s="317"/>
      <c r="Q18" s="317"/>
      <c r="R18" s="324"/>
      <c r="S18" s="317"/>
      <c r="T18" s="363"/>
      <c r="U18" s="324"/>
      <c r="V18" s="324"/>
      <c r="W18" s="579"/>
      <c r="X18" s="579"/>
      <c r="Y18" s="579"/>
      <c r="Z18" s="579"/>
      <c r="AA18" s="8"/>
      <c r="AB18" s="3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</row>
    <row r="19" spans="1:69" s="71" customFormat="1" ht="15.75" customHeight="1" x14ac:dyDescent="0.25">
      <c r="A19" s="641"/>
      <c r="B19" s="324"/>
      <c r="C19" s="318"/>
      <c r="D19" s="318"/>
      <c r="E19" s="325"/>
      <c r="F19" s="626"/>
      <c r="G19" s="626"/>
      <c r="H19" s="626"/>
      <c r="I19" s="626"/>
      <c r="J19" s="315"/>
      <c r="K19" s="626"/>
      <c r="L19" s="318"/>
      <c r="M19" s="8"/>
      <c r="N19" s="651"/>
      <c r="O19" s="317"/>
      <c r="P19" s="317"/>
      <c r="Q19" s="317"/>
      <c r="R19" s="324"/>
      <c r="S19" s="317"/>
      <c r="T19" s="363"/>
      <c r="U19" s="324"/>
      <c r="V19" s="324"/>
      <c r="W19" s="626"/>
      <c r="X19" s="626"/>
      <c r="Y19" s="626"/>
      <c r="Z19" s="626"/>
      <c r="AA19" s="8"/>
      <c r="AB19" s="318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</row>
    <row r="20" spans="1:69" s="71" customFormat="1" ht="15.75" customHeight="1" x14ac:dyDescent="0.25">
      <c r="A20" s="642"/>
      <c r="B20" s="318"/>
      <c r="C20" s="324"/>
      <c r="D20" s="318"/>
      <c r="E20" s="325"/>
      <c r="F20" s="578"/>
      <c r="G20" s="578"/>
      <c r="H20" s="578"/>
      <c r="I20" s="578"/>
      <c r="J20" s="315"/>
      <c r="K20" s="578"/>
      <c r="L20" s="318"/>
      <c r="M20" s="8"/>
      <c r="N20" s="651"/>
      <c r="O20" s="324"/>
      <c r="P20" s="317"/>
      <c r="Q20" s="324"/>
      <c r="R20" s="324"/>
      <c r="S20" s="324"/>
      <c r="T20" s="369"/>
      <c r="U20" s="324"/>
      <c r="V20" s="324"/>
      <c r="W20" s="578"/>
      <c r="X20" s="578"/>
      <c r="Y20" s="578"/>
      <c r="Z20" s="578"/>
      <c r="AA20" s="8"/>
      <c r="AB20" s="318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</row>
    <row r="21" spans="1:69" ht="30" x14ac:dyDescent="0.25">
      <c r="A21" s="327" t="s">
        <v>86</v>
      </c>
      <c r="B21" s="637" t="s">
        <v>35</v>
      </c>
      <c r="C21" s="638"/>
      <c r="D21" s="639"/>
      <c r="E21" s="330" t="s">
        <v>35</v>
      </c>
      <c r="F21" s="104" t="s">
        <v>35</v>
      </c>
      <c r="G21" s="104" t="s">
        <v>35</v>
      </c>
      <c r="H21" s="104" t="s">
        <v>35</v>
      </c>
      <c r="I21" s="104" t="s">
        <v>35</v>
      </c>
      <c r="J21" s="104"/>
      <c r="K21" s="104" t="s">
        <v>35</v>
      </c>
      <c r="L21" s="104" t="s">
        <v>35</v>
      </c>
      <c r="M21" s="104" t="s">
        <v>35</v>
      </c>
      <c r="N21" s="104">
        <v>1</v>
      </c>
      <c r="O21" s="104" t="s">
        <v>35</v>
      </c>
      <c r="P21" s="104" t="s">
        <v>35</v>
      </c>
      <c r="Q21" s="104" t="s">
        <v>35</v>
      </c>
      <c r="R21" s="104" t="s">
        <v>35</v>
      </c>
      <c r="S21" s="104" t="s">
        <v>35</v>
      </c>
      <c r="T21" s="104"/>
      <c r="U21" s="104" t="s">
        <v>35</v>
      </c>
      <c r="V21" s="104" t="s">
        <v>35</v>
      </c>
      <c r="W21" s="104" t="s">
        <v>35</v>
      </c>
      <c r="X21" s="104" t="s">
        <v>35</v>
      </c>
      <c r="Y21" s="104" t="s">
        <v>35</v>
      </c>
      <c r="Z21" s="104" t="s">
        <v>35</v>
      </c>
      <c r="AA21" s="105"/>
      <c r="AB21" s="105"/>
    </row>
    <row r="22" spans="1:69" s="26" customFormat="1" ht="31.9" customHeight="1" x14ac:dyDescent="0.25">
      <c r="A22" s="359" t="s">
        <v>233</v>
      </c>
      <c r="B22" s="358" t="s">
        <v>35</v>
      </c>
      <c r="C22" s="358" t="s">
        <v>35</v>
      </c>
      <c r="D22" s="358" t="s">
        <v>35</v>
      </c>
      <c r="E22" s="358" t="s">
        <v>35</v>
      </c>
      <c r="F22" s="358" t="s">
        <v>35</v>
      </c>
      <c r="G22" s="358" t="s">
        <v>35</v>
      </c>
      <c r="H22" s="358" t="s">
        <v>35</v>
      </c>
      <c r="I22" s="358" t="s">
        <v>35</v>
      </c>
      <c r="J22" s="358" t="s">
        <v>35</v>
      </c>
      <c r="K22" s="358" t="s">
        <v>35</v>
      </c>
      <c r="L22" s="358" t="s">
        <v>35</v>
      </c>
      <c r="M22" s="358" t="s">
        <v>35</v>
      </c>
      <c r="N22" s="358">
        <v>1</v>
      </c>
      <c r="O22" s="358" t="s">
        <v>35</v>
      </c>
      <c r="P22" s="358" t="s">
        <v>35</v>
      </c>
      <c r="Q22" s="358" t="s">
        <v>35</v>
      </c>
      <c r="R22" s="358" t="s">
        <v>35</v>
      </c>
      <c r="S22" s="358" t="s">
        <v>35</v>
      </c>
      <c r="T22" s="358"/>
      <c r="U22" s="358" t="s">
        <v>35</v>
      </c>
      <c r="V22" s="358" t="s">
        <v>35</v>
      </c>
      <c r="W22" s="358" t="s">
        <v>35</v>
      </c>
      <c r="X22" s="358" t="s">
        <v>35</v>
      </c>
      <c r="Y22" s="358" t="s">
        <v>35</v>
      </c>
      <c r="Z22" s="358" t="s">
        <v>35</v>
      </c>
      <c r="AA22" s="358" t="s">
        <v>35</v>
      </c>
      <c r="AB22" s="358" t="s">
        <v>35</v>
      </c>
    </row>
    <row r="23" spans="1:69" s="21" customFormat="1" ht="31.9" customHeight="1" x14ac:dyDescent="0.25">
      <c r="A23" s="361" t="s">
        <v>228</v>
      </c>
      <c r="B23" s="360">
        <v>2</v>
      </c>
      <c r="C23" s="360" t="s">
        <v>35</v>
      </c>
      <c r="D23" s="360">
        <v>4</v>
      </c>
      <c r="E23" s="360" t="s">
        <v>35</v>
      </c>
      <c r="F23" s="360" t="s">
        <v>35</v>
      </c>
      <c r="G23" s="360" t="s">
        <v>35</v>
      </c>
      <c r="H23" s="360" t="s">
        <v>35</v>
      </c>
      <c r="I23" s="360" t="s">
        <v>35</v>
      </c>
      <c r="J23" s="360" t="s">
        <v>35</v>
      </c>
      <c r="K23" s="360" t="s">
        <v>35</v>
      </c>
      <c r="L23" s="360" t="s">
        <v>35</v>
      </c>
      <c r="M23" s="360" t="s">
        <v>35</v>
      </c>
      <c r="N23" s="360" t="s">
        <v>35</v>
      </c>
      <c r="O23" s="360" t="s">
        <v>35</v>
      </c>
      <c r="P23" s="360">
        <v>1</v>
      </c>
      <c r="Q23" s="360" t="s">
        <v>35</v>
      </c>
      <c r="R23" s="360" t="s">
        <v>35</v>
      </c>
      <c r="S23" s="360" t="s">
        <v>35</v>
      </c>
      <c r="T23" s="360"/>
      <c r="U23" s="360" t="s">
        <v>35</v>
      </c>
      <c r="V23" s="360" t="s">
        <v>35</v>
      </c>
      <c r="W23" s="360" t="s">
        <v>35</v>
      </c>
      <c r="X23" s="360" t="s">
        <v>35</v>
      </c>
      <c r="Y23" s="360" t="s">
        <v>35</v>
      </c>
      <c r="Z23" s="360" t="s">
        <v>35</v>
      </c>
      <c r="AA23" s="360" t="s">
        <v>35</v>
      </c>
      <c r="AB23" s="360" t="s">
        <v>35</v>
      </c>
    </row>
    <row r="24" spans="1:69" s="4" customFormat="1" x14ac:dyDescent="0.25">
      <c r="A24" s="334"/>
      <c r="B24" s="335"/>
      <c r="C24" s="336"/>
      <c r="D24" s="336"/>
      <c r="E24" s="337"/>
      <c r="F24" s="338"/>
      <c r="G24" s="336"/>
      <c r="H24" s="336"/>
      <c r="I24" s="336"/>
      <c r="J24" s="337"/>
      <c r="K24" s="338"/>
      <c r="L24" s="336"/>
      <c r="M24" s="78"/>
      <c r="N24" s="339"/>
      <c r="O24" s="340"/>
      <c r="P24" s="340"/>
      <c r="Q24" s="340"/>
      <c r="R24" s="340"/>
      <c r="S24" s="340"/>
      <c r="T24" s="340"/>
      <c r="U24" s="341"/>
      <c r="V24" s="342"/>
      <c r="W24" s="342"/>
      <c r="X24" s="342"/>
      <c r="Y24" s="342"/>
      <c r="Z24" s="342"/>
      <c r="AA24" s="343"/>
      <c r="AB24" s="34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</row>
    <row r="25" spans="1:69" s="61" customFormat="1" x14ac:dyDescent="0.25">
      <c r="A25"/>
      <c r="B25" s="332"/>
      <c r="C25" s="332"/>
      <c r="D25" s="245"/>
      <c r="E25" s="332"/>
      <c r="F25" s="60"/>
      <c r="G25" s="332"/>
      <c r="H25" s="332"/>
      <c r="I25" s="622"/>
      <c r="J25" s="712"/>
      <c r="K25" s="712"/>
      <c r="L25" s="712"/>
      <c r="M25" s="712"/>
      <c r="N25" s="713"/>
      <c r="O25" s="625"/>
      <c r="P25" s="625"/>
      <c r="Q25" s="345"/>
      <c r="R25" s="345"/>
      <c r="S25" s="345"/>
      <c r="T25" s="345"/>
      <c r="U25" s="321"/>
      <c r="V25" s="316" t="s">
        <v>35</v>
      </c>
      <c r="W25" s="627" t="s">
        <v>35</v>
      </c>
      <c r="X25" s="578"/>
      <c r="Y25" s="578"/>
      <c r="Z25" s="578"/>
      <c r="AA25" s="346"/>
      <c r="AB25" s="347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</row>
    <row r="26" spans="1:69" s="58" customFormat="1" x14ac:dyDescent="0.25">
      <c r="A26"/>
      <c r="B26" s="332"/>
      <c r="C26" s="332"/>
      <c r="D26" s="55"/>
      <c r="E26" s="332"/>
      <c r="F26" s="60"/>
      <c r="G26" s="332"/>
      <c r="H26" s="332"/>
      <c r="I26" s="332"/>
      <c r="J26" s="60"/>
      <c r="K26" s="60"/>
      <c r="L26" s="60"/>
      <c r="M26"/>
      <c r="N26" s="714"/>
      <c r="O26" s="618"/>
      <c r="P26" s="618"/>
      <c r="Q26" s="12"/>
      <c r="R26" s="12"/>
      <c r="S26" s="12"/>
      <c r="T26" s="12"/>
      <c r="U26" s="317"/>
      <c r="V26" s="324"/>
      <c r="W26" s="324"/>
      <c r="X26" s="318"/>
      <c r="Y26" s="318"/>
      <c r="Z26" s="318"/>
      <c r="AA26" s="7"/>
      <c r="AB26" s="348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</row>
    <row r="27" spans="1:69" s="58" customFormat="1" x14ac:dyDescent="0.25">
      <c r="A27"/>
      <c r="B27" s="332"/>
      <c r="C27" s="332"/>
      <c r="D27" s="55"/>
      <c r="E27" s="332"/>
      <c r="F27" s="60"/>
      <c r="G27" s="332"/>
      <c r="H27" s="332"/>
      <c r="I27" s="332"/>
      <c r="J27" s="60"/>
      <c r="K27" s="60"/>
      <c r="L27" s="60"/>
      <c r="M27"/>
      <c r="N27" s="714"/>
      <c r="O27" s="618"/>
      <c r="P27" s="618"/>
      <c r="Q27" s="12"/>
      <c r="R27" s="12"/>
      <c r="S27" s="12"/>
      <c r="T27" s="12"/>
      <c r="U27" s="317"/>
      <c r="V27" s="324"/>
      <c r="W27" s="324"/>
      <c r="X27" s="318"/>
      <c r="Y27" s="318"/>
      <c r="Z27" s="318"/>
      <c r="AA27" s="7"/>
      <c r="AB27" s="348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</row>
    <row r="28" spans="1:69" s="58" customFormat="1" x14ac:dyDescent="0.25">
      <c r="A28"/>
      <c r="B28" s="332"/>
      <c r="C28" s="332"/>
      <c r="D28" s="55"/>
      <c r="E28" s="332"/>
      <c r="F28" s="60"/>
      <c r="G28" s="332"/>
      <c r="H28" s="332"/>
      <c r="I28" s="332"/>
      <c r="J28" s="60"/>
      <c r="K28" s="60"/>
      <c r="L28" s="60"/>
      <c r="M28"/>
      <c r="N28" s="714"/>
      <c r="O28" s="618"/>
      <c r="P28" s="618"/>
      <c r="Q28" s="12"/>
      <c r="R28" s="12"/>
      <c r="S28" s="12"/>
      <c r="T28" s="12"/>
      <c r="U28" s="317"/>
      <c r="V28" s="324"/>
      <c r="W28" s="324"/>
      <c r="X28" s="318"/>
      <c r="Y28" s="318"/>
      <c r="Z28" s="318"/>
      <c r="AA28" s="7"/>
      <c r="AB28" s="34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s="58" customFormat="1" ht="15.75" thickBot="1" x14ac:dyDescent="0.3">
      <c r="A29"/>
      <c r="B29" s="332"/>
      <c r="C29" s="332"/>
      <c r="D29" s="332"/>
      <c r="E29" s="332"/>
      <c r="F29" s="60"/>
      <c r="G29" s="332"/>
      <c r="H29" s="332"/>
      <c r="I29" s="332"/>
      <c r="J29" s="60"/>
      <c r="K29" s="60"/>
      <c r="L29" s="60"/>
      <c r="M29"/>
      <c r="N29" s="715"/>
      <c r="O29" s="716"/>
      <c r="P29" s="716"/>
      <c r="Q29" s="349"/>
      <c r="R29" s="349"/>
      <c r="S29" s="349"/>
      <c r="T29" s="349"/>
      <c r="U29" s="350"/>
      <c r="V29" s="351"/>
      <c r="W29" s="351"/>
      <c r="X29" s="352"/>
      <c r="Y29" s="352"/>
      <c r="Z29" s="352"/>
      <c r="AA29" s="353"/>
      <c r="AB29" s="354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x14ac:dyDescent="0.25">
      <c r="B30" s="55"/>
      <c r="E30" s="332"/>
      <c r="K30" s="57"/>
      <c r="M30" s="59"/>
      <c r="N30" s="619" t="s">
        <v>4</v>
      </c>
      <c r="O30" s="620"/>
      <c r="P30" s="620"/>
      <c r="Q30" s="620"/>
      <c r="R30" s="620"/>
      <c r="S30" s="620"/>
      <c r="T30" s="620"/>
      <c r="U30" s="620"/>
      <c r="V30" s="620"/>
      <c r="W30" s="621"/>
    </row>
    <row r="31" spans="1:69" ht="15.75" thickBot="1" x14ac:dyDescent="0.3">
      <c r="B31" s="55"/>
      <c r="K31" s="57"/>
      <c r="M31" s="59"/>
      <c r="N31" s="615" t="s">
        <v>196</v>
      </c>
      <c r="O31" s="616"/>
      <c r="P31" s="616"/>
      <c r="Q31" s="616"/>
      <c r="R31" s="616"/>
      <c r="S31" s="616"/>
      <c r="T31" s="616"/>
      <c r="U31" s="616"/>
      <c r="V31" s="616"/>
      <c r="W31" s="617"/>
    </row>
    <row r="32" spans="1:69" s="58" customFormat="1" x14ac:dyDescent="0.25">
      <c r="A32"/>
      <c r="B32" s="55"/>
      <c r="C32" s="55"/>
      <c r="D32" s="55"/>
      <c r="E32" s="55"/>
      <c r="F32" s="55"/>
      <c r="G32" s="55"/>
      <c r="H32" s="55"/>
      <c r="I32" s="55"/>
      <c r="J32" s="55"/>
      <c r="K32" s="57"/>
      <c r="L32" s="57"/>
      <c r="M32" s="59"/>
      <c r="N32" s="269"/>
      <c r="U32" s="55"/>
      <c r="V32"/>
      <c r="W32"/>
      <c r="X32"/>
      <c r="Y32"/>
      <c r="Z32"/>
      <c r="AA32" s="55"/>
      <c r="AB32" s="159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69" s="58" customFormat="1" x14ac:dyDescent="0.25">
      <c r="A33"/>
      <c r="B33" s="55"/>
      <c r="C33" s="55"/>
      <c r="D33" s="55"/>
      <c r="E33" s="55"/>
      <c r="F33" s="55"/>
      <c r="G33" s="55"/>
      <c r="H33" s="55"/>
      <c r="I33" s="55"/>
      <c r="J33" s="55"/>
      <c r="K33" s="57"/>
      <c r="L33" s="57"/>
      <c r="M33" s="56"/>
      <c r="N33" s="684"/>
      <c r="O33" s="684"/>
      <c r="P33" s="684"/>
      <c r="Q33" s="684"/>
      <c r="R33" s="684"/>
      <c r="S33" s="684"/>
      <c r="T33" s="370"/>
      <c r="U33" s="55"/>
      <c r="V33"/>
      <c r="W33"/>
      <c r="X33"/>
      <c r="Y33"/>
      <c r="Z33"/>
      <c r="AA33" s="55"/>
      <c r="AB33" s="55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69" s="14" customFormat="1" ht="15.75" thickBot="1" x14ac:dyDescent="0.3">
      <c r="A34" s="682" t="s">
        <v>75</v>
      </c>
      <c r="B34" s="683"/>
      <c r="C34" s="683"/>
      <c r="D34" s="683"/>
      <c r="E34" s="683"/>
      <c r="F34" s="683"/>
      <c r="G34" s="683"/>
      <c r="H34" s="683"/>
      <c r="I34" s="683"/>
      <c r="J34" s="683"/>
      <c r="K34" s="683"/>
      <c r="L34" s="331"/>
      <c r="M34" s="56"/>
      <c r="N34" s="333"/>
      <c r="O34" s="239"/>
      <c r="P34" s="240"/>
      <c r="Q34" s="239"/>
      <c r="R34" s="240"/>
      <c r="S34" s="240"/>
      <c r="T34" s="240"/>
      <c r="U34" s="55"/>
      <c r="V34"/>
      <c r="W34"/>
      <c r="X34"/>
      <c r="Y34"/>
      <c r="Z34"/>
      <c r="AA34" s="55"/>
      <c r="AB34" s="55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s="15" customFormat="1" ht="15.75" thickBot="1" x14ac:dyDescent="0.3">
      <c r="A35" s="683"/>
      <c r="B35" s="683"/>
      <c r="C35" s="683"/>
      <c r="D35" s="683"/>
      <c r="E35" s="683"/>
      <c r="F35" s="683"/>
      <c r="G35" s="683"/>
      <c r="H35" s="683"/>
      <c r="I35" s="683"/>
      <c r="J35" s="683"/>
      <c r="K35" s="683"/>
      <c r="L35" s="331"/>
      <c r="M35" s="56"/>
      <c r="N35" s="333"/>
      <c r="O35" s="333"/>
      <c r="P35" s="333"/>
      <c r="Q35" s="333"/>
      <c r="R35" s="333"/>
      <c r="S35" s="333"/>
      <c r="T35" s="370"/>
      <c r="U35" s="55"/>
      <c r="V35"/>
      <c r="W35"/>
      <c r="X35"/>
      <c r="Y35"/>
      <c r="Z35"/>
      <c r="AA35" s="55"/>
      <c r="AB35" s="5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69" x14ac:dyDescent="0.25">
      <c r="A36" s="683"/>
      <c r="B36" s="683"/>
      <c r="C36" s="683"/>
      <c r="D36" s="683"/>
      <c r="E36" s="683"/>
      <c r="F36" s="683"/>
      <c r="G36" s="683"/>
      <c r="H36" s="683"/>
      <c r="I36" s="683"/>
      <c r="J36" s="683"/>
      <c r="K36" s="683"/>
      <c r="L36" s="331"/>
      <c r="N36" s="240"/>
      <c r="O36" s="240"/>
      <c r="P36" s="240"/>
      <c r="Q36" s="240"/>
      <c r="R36" s="240"/>
      <c r="S36" s="240"/>
      <c r="T36" s="240"/>
    </row>
    <row r="37" spans="1:69" x14ac:dyDescent="0.25">
      <c r="A37" s="683"/>
      <c r="B37" s="683"/>
      <c r="C37" s="683"/>
      <c r="D37" s="683"/>
      <c r="E37" s="683"/>
      <c r="F37" s="683"/>
      <c r="G37" s="683"/>
      <c r="H37" s="683"/>
      <c r="I37" s="683"/>
      <c r="J37" s="683"/>
      <c r="K37" s="683"/>
      <c r="L37" s="331"/>
    </row>
    <row r="38" spans="1:69" x14ac:dyDescent="0.25">
      <c r="A38" s="683"/>
      <c r="B38" s="683"/>
      <c r="C38" s="683"/>
      <c r="D38" s="683"/>
      <c r="E38" s="683"/>
      <c r="F38" s="683"/>
      <c r="G38" s="683"/>
      <c r="H38" s="683"/>
      <c r="I38" s="683"/>
      <c r="J38" s="683"/>
      <c r="K38" s="683"/>
      <c r="L38" s="331"/>
    </row>
    <row r="39" spans="1:69" x14ac:dyDescent="0.25">
      <c r="A39" s="683"/>
      <c r="B39" s="683"/>
      <c r="C39" s="683"/>
      <c r="D39" s="683"/>
      <c r="E39" s="683"/>
      <c r="F39" s="683"/>
      <c r="G39" s="683"/>
      <c r="H39" s="683"/>
      <c r="I39" s="683"/>
      <c r="J39" s="683"/>
      <c r="K39" s="683"/>
      <c r="L39" s="331"/>
    </row>
    <row r="40" spans="1:69" x14ac:dyDescent="0.25">
      <c r="A40" s="683"/>
      <c r="B40" s="683"/>
      <c r="C40" s="683"/>
      <c r="D40" s="683"/>
      <c r="E40" s="683"/>
      <c r="F40" s="683"/>
      <c r="G40" s="683"/>
      <c r="H40" s="683"/>
      <c r="I40" s="683"/>
      <c r="J40" s="683"/>
      <c r="K40" s="683"/>
      <c r="L40" s="331"/>
    </row>
    <row r="41" spans="1:69" x14ac:dyDescent="0.25">
      <c r="A41" s="683"/>
      <c r="B41" s="683"/>
      <c r="C41" s="683"/>
      <c r="D41" s="683"/>
      <c r="E41" s="683"/>
      <c r="F41" s="683"/>
      <c r="G41" s="683"/>
      <c r="H41" s="683"/>
      <c r="I41" s="683"/>
      <c r="J41" s="683"/>
      <c r="K41" s="683"/>
      <c r="L41" s="331"/>
    </row>
    <row r="42" spans="1:69" x14ac:dyDescent="0.25">
      <c r="A42" s="683"/>
      <c r="B42" s="683"/>
      <c r="C42" s="683"/>
      <c r="D42" s="683"/>
      <c r="E42" s="683"/>
      <c r="F42" s="683"/>
      <c r="G42" s="683"/>
      <c r="H42" s="683"/>
      <c r="I42" s="683"/>
      <c r="J42" s="683"/>
      <c r="K42" s="683"/>
      <c r="L42" s="331"/>
    </row>
    <row r="43" spans="1:69" x14ac:dyDescent="0.25">
      <c r="A43" s="683"/>
      <c r="B43" s="683"/>
      <c r="C43" s="683"/>
      <c r="D43" s="683"/>
      <c r="E43" s="683"/>
      <c r="F43" s="683"/>
      <c r="G43" s="683"/>
      <c r="H43" s="683"/>
      <c r="I43" s="683"/>
      <c r="J43" s="683"/>
      <c r="K43" s="683"/>
      <c r="L43" s="331"/>
    </row>
    <row r="44" spans="1:69" x14ac:dyDescent="0.25">
      <c r="B44" s="55"/>
      <c r="K44" s="57"/>
    </row>
    <row r="45" spans="1:69" x14ac:dyDescent="0.25">
      <c r="B45" s="55"/>
      <c r="K45" s="57"/>
    </row>
    <row r="46" spans="1:69" s="56" customFormat="1" x14ac:dyDescent="0.25">
      <c r="A46"/>
      <c r="B46" s="55"/>
      <c r="C46" s="55"/>
      <c r="D46" s="55"/>
      <c r="E46" s="55"/>
      <c r="F46" s="55"/>
      <c r="G46" s="55"/>
      <c r="H46" s="55"/>
      <c r="I46" s="55"/>
      <c r="J46" s="55"/>
      <c r="K46" s="57"/>
      <c r="L46" s="57"/>
      <c r="N46" s="55"/>
      <c r="O46" s="55"/>
      <c r="P46" s="55"/>
      <c r="Q46" s="55"/>
      <c r="R46" s="55"/>
      <c r="S46" s="55"/>
      <c r="T46" s="55"/>
      <c r="U46" s="55"/>
      <c r="V46"/>
      <c r="W46"/>
      <c r="X46"/>
      <c r="Y46"/>
      <c r="Z46"/>
      <c r="AA46" s="55"/>
      <c r="AB46" s="55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</row>
    <row r="47" spans="1:69" s="56" customFormat="1" x14ac:dyDescent="0.25">
      <c r="A47"/>
      <c r="B47" s="55"/>
      <c r="C47" s="55"/>
      <c r="D47" s="55"/>
      <c r="E47" s="55"/>
      <c r="F47" s="55"/>
      <c r="G47" s="55"/>
      <c r="H47" s="55"/>
      <c r="I47" s="55"/>
      <c r="J47" s="55"/>
      <c r="K47" s="57"/>
      <c r="L47" s="57"/>
      <c r="N47" s="55"/>
      <c r="O47" s="55"/>
      <c r="P47" s="55"/>
      <c r="Q47" s="55"/>
      <c r="R47" s="55"/>
      <c r="S47" s="55"/>
      <c r="T47" s="55"/>
      <c r="U47" s="55"/>
      <c r="V47"/>
      <c r="W47"/>
      <c r="X47"/>
      <c r="Y47"/>
      <c r="Z47"/>
      <c r="AA47" s="55"/>
      <c r="AB47" s="55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</row>
    <row r="48" spans="1:69" s="56" customFormat="1" x14ac:dyDescent="0.25">
      <c r="A48"/>
      <c r="B48" s="55"/>
      <c r="C48" s="55"/>
      <c r="D48" s="55"/>
      <c r="E48" s="55"/>
      <c r="F48" s="55"/>
      <c r="G48" s="55"/>
      <c r="H48" s="55"/>
      <c r="I48" s="55"/>
      <c r="J48" s="55"/>
      <c r="K48" s="57"/>
      <c r="L48" s="57"/>
      <c r="N48" s="55"/>
      <c r="O48" s="55"/>
      <c r="P48" s="55"/>
      <c r="Q48" s="55"/>
      <c r="R48" s="55"/>
      <c r="S48" s="55"/>
      <c r="T48" s="55"/>
      <c r="U48" s="55"/>
      <c r="V48"/>
      <c r="W48"/>
      <c r="X48"/>
      <c r="Y48"/>
      <c r="Z48"/>
      <c r="AA48" s="55"/>
      <c r="AB48" s="55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</row>
    <row r="49" spans="1:69" s="56" customFormat="1" x14ac:dyDescent="0.25">
      <c r="A49"/>
      <c r="B49" s="55"/>
      <c r="C49" s="55"/>
      <c r="D49" s="55"/>
      <c r="E49" s="55"/>
      <c r="F49" s="55"/>
      <c r="G49" s="55"/>
      <c r="H49" s="55"/>
      <c r="I49" s="55"/>
      <c r="J49" s="55"/>
      <c r="K49" s="57"/>
      <c r="L49" s="57"/>
      <c r="N49" s="55"/>
      <c r="O49" s="55"/>
      <c r="P49" s="55"/>
      <c r="Q49" s="55"/>
      <c r="R49" s="55"/>
      <c r="S49" s="55"/>
      <c r="T49" s="55"/>
      <c r="U49" s="55"/>
      <c r="V49"/>
      <c r="W49"/>
      <c r="X49"/>
      <c r="Y49"/>
      <c r="Z49"/>
      <c r="AA49" s="55"/>
      <c r="AB49" s="55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</row>
    <row r="50" spans="1:69" s="56" customFormat="1" x14ac:dyDescent="0.25">
      <c r="A50"/>
      <c r="B50" s="55"/>
      <c r="C50" s="55"/>
      <c r="D50" s="55"/>
      <c r="E50" s="55"/>
      <c r="F50" s="55"/>
      <c r="G50" s="55"/>
      <c r="H50" s="55"/>
      <c r="I50" s="55"/>
      <c r="J50" s="55"/>
      <c r="K50" s="57"/>
      <c r="L50" s="57"/>
      <c r="N50" s="55"/>
      <c r="O50" s="55"/>
      <c r="P50" s="55"/>
      <c r="Q50" s="55"/>
      <c r="R50" s="55"/>
      <c r="S50" s="55"/>
      <c r="T50" s="55"/>
      <c r="U50" s="55"/>
      <c r="V50"/>
      <c r="W50"/>
      <c r="X50"/>
      <c r="Y50"/>
      <c r="Z50"/>
      <c r="AA50" s="55"/>
      <c r="AB50" s="55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</row>
    <row r="51" spans="1:69" s="56" customFormat="1" x14ac:dyDescent="0.25">
      <c r="A51"/>
      <c r="B51" s="55"/>
      <c r="C51" s="55"/>
      <c r="D51" s="55"/>
      <c r="E51" s="55"/>
      <c r="F51" s="55"/>
      <c r="G51" s="55"/>
      <c r="H51" s="55"/>
      <c r="I51" s="55"/>
      <c r="J51" s="55"/>
      <c r="K51" s="57"/>
      <c r="L51" s="57"/>
      <c r="N51" s="55"/>
      <c r="O51" s="55"/>
      <c r="P51" s="55"/>
      <c r="Q51" s="55"/>
      <c r="R51" s="55"/>
      <c r="S51" s="55"/>
      <c r="T51" s="55"/>
      <c r="U51" s="55"/>
      <c r="V51"/>
      <c r="W51"/>
      <c r="X51"/>
      <c r="Y51"/>
      <c r="Z51"/>
      <c r="AA51" s="55"/>
      <c r="AB51" s="55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</row>
    <row r="52" spans="1:69" s="56" customFormat="1" x14ac:dyDescent="0.25">
      <c r="A52"/>
      <c r="B52" s="55"/>
      <c r="C52" s="55"/>
      <c r="D52" s="55"/>
      <c r="E52" s="55"/>
      <c r="F52" s="55"/>
      <c r="G52" s="55"/>
      <c r="H52" s="55"/>
      <c r="I52" s="55"/>
      <c r="J52" s="55"/>
      <c r="K52" s="57"/>
      <c r="L52" s="57"/>
      <c r="N52" s="55"/>
      <c r="O52" s="55"/>
      <c r="P52" s="55"/>
      <c r="Q52" s="55"/>
      <c r="R52" s="55"/>
      <c r="S52" s="55"/>
      <c r="T52" s="55"/>
      <c r="U52" s="55"/>
      <c r="V52"/>
      <c r="W52"/>
      <c r="X52"/>
      <c r="Y52"/>
      <c r="Z52"/>
      <c r="AA52" s="55"/>
      <c r="AB52" s="55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</row>
    <row r="53" spans="1:69" s="56" customFormat="1" x14ac:dyDescent="0.25">
      <c r="A53"/>
      <c r="B53" s="55"/>
      <c r="C53" s="55"/>
      <c r="D53" s="55"/>
      <c r="E53" s="55"/>
      <c r="F53" s="55"/>
      <c r="G53" s="55"/>
      <c r="H53" s="55"/>
      <c r="I53" s="55"/>
      <c r="J53" s="55"/>
      <c r="K53" s="57"/>
      <c r="L53" s="57"/>
      <c r="N53" s="55"/>
      <c r="O53" s="55"/>
      <c r="P53" s="55"/>
      <c r="Q53" s="55"/>
      <c r="R53" s="55"/>
      <c r="S53" s="55"/>
      <c r="T53" s="55"/>
      <c r="U53" s="55"/>
      <c r="V53"/>
      <c r="W53"/>
      <c r="X53"/>
      <c r="Y53"/>
      <c r="Z53"/>
      <c r="AA53" s="55"/>
      <c r="AB53" s="55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</row>
    <row r="54" spans="1:69" s="56" customFormat="1" x14ac:dyDescent="0.25">
      <c r="A54"/>
      <c r="B54" s="55"/>
      <c r="C54" s="55"/>
      <c r="D54" s="55"/>
      <c r="E54" s="55"/>
      <c r="F54" s="55"/>
      <c r="G54" s="55"/>
      <c r="H54" s="55"/>
      <c r="I54" s="55"/>
      <c r="J54" s="55"/>
      <c r="K54" s="57"/>
      <c r="L54" s="57"/>
      <c r="N54" s="55"/>
      <c r="O54" s="55"/>
      <c r="P54" s="55"/>
      <c r="Q54" s="55"/>
      <c r="R54" s="55"/>
      <c r="S54" s="55"/>
      <c r="T54" s="55"/>
      <c r="U54" s="55"/>
      <c r="V54"/>
      <c r="W54"/>
      <c r="X54"/>
      <c r="Y54"/>
      <c r="Z54"/>
      <c r="AA54" s="55"/>
      <c r="AB54" s="55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</row>
    <row r="55" spans="1:69" s="56" customFormat="1" x14ac:dyDescent="0.25">
      <c r="A55"/>
      <c r="B55" s="55"/>
      <c r="C55" s="55"/>
      <c r="D55" s="55"/>
      <c r="E55" s="55"/>
      <c r="F55" s="55"/>
      <c r="G55" s="55"/>
      <c r="H55" s="55"/>
      <c r="I55" s="55"/>
      <c r="J55" s="55"/>
      <c r="K55" s="57"/>
      <c r="L55" s="57"/>
      <c r="N55" s="55"/>
      <c r="O55" s="55"/>
      <c r="P55" s="55"/>
      <c r="Q55" s="55"/>
      <c r="R55" s="55"/>
      <c r="S55" s="55"/>
      <c r="T55" s="55"/>
      <c r="U55" s="55"/>
      <c r="V55"/>
      <c r="W55"/>
      <c r="X55"/>
      <c r="Y55"/>
      <c r="Z55"/>
      <c r="AA55" s="55"/>
      <c r="AB55" s="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</row>
    <row r="56" spans="1:69" s="56" customFormat="1" x14ac:dyDescent="0.25">
      <c r="A56"/>
      <c r="B56" s="55"/>
      <c r="C56" s="55"/>
      <c r="D56" s="55"/>
      <c r="E56" s="55"/>
      <c r="F56" s="55"/>
      <c r="G56" s="55"/>
      <c r="H56" s="55"/>
      <c r="I56" s="55"/>
      <c r="J56" s="55"/>
      <c r="K56" s="57"/>
      <c r="L56" s="57"/>
      <c r="N56" s="55"/>
      <c r="O56" s="55"/>
      <c r="P56" s="55"/>
      <c r="Q56" s="55"/>
      <c r="R56" s="55"/>
      <c r="S56" s="55"/>
      <c r="T56" s="55"/>
      <c r="U56" s="55"/>
      <c r="V56"/>
      <c r="W56"/>
      <c r="X56"/>
      <c r="Y56"/>
      <c r="Z56"/>
      <c r="AA56" s="55"/>
      <c r="AB56" s="55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</row>
    <row r="57" spans="1:69" s="56" customFormat="1" x14ac:dyDescent="0.25">
      <c r="A57"/>
      <c r="B57" s="55"/>
      <c r="C57" s="55"/>
      <c r="D57" s="55"/>
      <c r="E57" s="55"/>
      <c r="F57" s="55"/>
      <c r="G57" s="55"/>
      <c r="H57" s="55"/>
      <c r="I57" s="55"/>
      <c r="J57" s="55"/>
      <c r="K57" s="57"/>
      <c r="L57" s="57"/>
      <c r="N57" s="55"/>
      <c r="O57" s="55"/>
      <c r="P57" s="55"/>
      <c r="Q57" s="55"/>
      <c r="R57" s="55"/>
      <c r="S57" s="55"/>
      <c r="T57" s="55"/>
      <c r="U57" s="55"/>
      <c r="V57"/>
      <c r="W57"/>
      <c r="X57"/>
      <c r="Y57"/>
      <c r="Z57"/>
      <c r="AA57" s="55"/>
      <c r="AB57" s="55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</row>
    <row r="58" spans="1:69" s="56" customFormat="1" x14ac:dyDescent="0.25">
      <c r="A58"/>
      <c r="B58" s="55"/>
      <c r="C58" s="55"/>
      <c r="D58" s="55"/>
      <c r="E58" s="55"/>
      <c r="F58" s="55"/>
      <c r="G58" s="55"/>
      <c r="H58" s="55"/>
      <c r="I58" s="55"/>
      <c r="J58" s="55"/>
      <c r="K58" s="57"/>
      <c r="L58" s="57"/>
      <c r="N58" s="55"/>
      <c r="O58" s="55"/>
      <c r="P58" s="55"/>
      <c r="Q58" s="55"/>
      <c r="R58" s="55"/>
      <c r="S58" s="55"/>
      <c r="T58" s="55"/>
      <c r="U58" s="55"/>
      <c r="V58"/>
      <c r="W58"/>
      <c r="X58"/>
      <c r="Y58"/>
      <c r="Z58"/>
      <c r="AA58" s="55"/>
      <c r="AB58" s="55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</row>
    <row r="59" spans="1:69" s="56" customFormat="1" x14ac:dyDescent="0.25">
      <c r="A59"/>
      <c r="B59" s="55"/>
      <c r="C59" s="55"/>
      <c r="D59" s="55"/>
      <c r="E59" s="55"/>
      <c r="F59" s="55"/>
      <c r="G59" s="55"/>
      <c r="H59" s="55"/>
      <c r="I59" s="55"/>
      <c r="J59" s="55"/>
      <c r="K59" s="57"/>
      <c r="L59" s="57"/>
      <c r="N59" s="55"/>
      <c r="O59" s="55"/>
      <c r="P59" s="55"/>
      <c r="Q59" s="55"/>
      <c r="R59" s="55"/>
      <c r="S59" s="55"/>
      <c r="T59" s="55"/>
      <c r="U59" s="55"/>
      <c r="V59"/>
      <c r="W59"/>
      <c r="X59"/>
      <c r="Y59"/>
      <c r="Z59"/>
      <c r="AA59" s="55"/>
      <c r="AB59" s="55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</row>
    <row r="60" spans="1:69" s="56" customFormat="1" x14ac:dyDescent="0.25">
      <c r="A60"/>
      <c r="B60" s="55"/>
      <c r="C60" s="55"/>
      <c r="D60" s="55"/>
      <c r="E60" s="55"/>
      <c r="F60" s="55"/>
      <c r="G60" s="55"/>
      <c r="H60" s="55"/>
      <c r="I60" s="55"/>
      <c r="J60" s="55"/>
      <c r="K60" s="57"/>
      <c r="L60" s="57"/>
      <c r="N60" s="55"/>
      <c r="O60" s="55"/>
      <c r="P60" s="55"/>
      <c r="Q60" s="55"/>
      <c r="R60" s="55"/>
      <c r="S60" s="55"/>
      <c r="T60" s="55"/>
      <c r="U60" s="55"/>
      <c r="V60"/>
      <c r="W60"/>
      <c r="X60"/>
      <c r="Y60"/>
      <c r="Z60"/>
      <c r="AA60" s="55"/>
      <c r="AB60" s="55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</row>
    <row r="61" spans="1:69" s="56" customFormat="1" x14ac:dyDescent="0.25">
      <c r="A61"/>
      <c r="B61" s="55"/>
      <c r="C61" s="55"/>
      <c r="D61" s="55"/>
      <c r="E61" s="55"/>
      <c r="F61" s="55"/>
      <c r="G61" s="55"/>
      <c r="H61" s="55"/>
      <c r="I61" s="55"/>
      <c r="J61" s="55"/>
      <c r="K61" s="57"/>
      <c r="L61" s="57"/>
      <c r="N61" s="55"/>
      <c r="O61" s="55"/>
      <c r="P61" s="55"/>
      <c r="Q61" s="55"/>
      <c r="R61" s="55"/>
      <c r="S61" s="55"/>
      <c r="T61" s="55"/>
      <c r="U61" s="55"/>
      <c r="V61"/>
      <c r="W61"/>
      <c r="X61"/>
      <c r="Y61"/>
      <c r="Z61"/>
      <c r="AA61" s="55"/>
      <c r="AB61" s="55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</row>
    <row r="62" spans="1:69" s="56" customFormat="1" x14ac:dyDescent="0.25">
      <c r="A62"/>
      <c r="B62" s="55"/>
      <c r="C62" s="55"/>
      <c r="D62" s="55"/>
      <c r="E62" s="55"/>
      <c r="F62" s="55"/>
      <c r="G62" s="55"/>
      <c r="H62" s="55"/>
      <c r="I62" s="55"/>
      <c r="J62" s="55"/>
      <c r="K62" s="57"/>
      <c r="L62" s="57"/>
      <c r="N62" s="55"/>
      <c r="O62" s="55"/>
      <c r="P62" s="55"/>
      <c r="Q62" s="55"/>
      <c r="R62" s="55"/>
      <c r="S62" s="55"/>
      <c r="T62" s="55"/>
      <c r="U62" s="55"/>
      <c r="V62"/>
      <c r="W62"/>
      <c r="X62"/>
      <c r="Y62"/>
      <c r="Z62"/>
      <c r="AA62" s="55"/>
      <c r="AB62" s="55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</row>
    <row r="63" spans="1:69" s="56" customFormat="1" x14ac:dyDescent="0.25">
      <c r="A63"/>
      <c r="B63" s="55"/>
      <c r="C63" s="55"/>
      <c r="D63" s="55"/>
      <c r="E63" s="55"/>
      <c r="F63" s="55"/>
      <c r="G63" s="55"/>
      <c r="H63" s="55"/>
      <c r="I63" s="55"/>
      <c r="J63" s="55"/>
      <c r="K63" s="57"/>
      <c r="L63" s="57"/>
      <c r="N63" s="55"/>
      <c r="O63" s="55"/>
      <c r="P63" s="55"/>
      <c r="Q63" s="55"/>
      <c r="R63" s="55"/>
      <c r="S63" s="55"/>
      <c r="T63" s="55"/>
      <c r="U63" s="55"/>
      <c r="V63"/>
      <c r="W63"/>
      <c r="X63"/>
      <c r="Y63"/>
      <c r="Z63"/>
      <c r="AA63" s="55"/>
      <c r="AB63" s="55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</row>
    <row r="64" spans="1:69" s="56" customFormat="1" x14ac:dyDescent="0.25">
      <c r="A64"/>
      <c r="B64" s="55"/>
      <c r="C64" s="55"/>
      <c r="D64" s="55"/>
      <c r="E64" s="55"/>
      <c r="F64" s="55"/>
      <c r="G64" s="55"/>
      <c r="H64" s="55"/>
      <c r="I64" s="55"/>
      <c r="J64" s="55"/>
      <c r="K64" s="57"/>
      <c r="L64" s="57"/>
      <c r="N64" s="55"/>
      <c r="O64" s="55"/>
      <c r="P64" s="55"/>
      <c r="Q64" s="55"/>
      <c r="R64" s="55"/>
      <c r="S64" s="55"/>
      <c r="T64" s="55"/>
      <c r="U64" s="55"/>
      <c r="V64"/>
      <c r="W64"/>
      <c r="X64"/>
      <c r="Y64"/>
      <c r="Z64"/>
      <c r="AA64" s="55"/>
      <c r="AB64" s="55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</row>
    <row r="65" spans="1:69" s="56" customFormat="1" x14ac:dyDescent="0.25">
      <c r="A65"/>
      <c r="B65" s="55"/>
      <c r="C65" s="55"/>
      <c r="D65" s="55"/>
      <c r="E65" s="55"/>
      <c r="F65" s="55"/>
      <c r="G65" s="55"/>
      <c r="H65" s="55"/>
      <c r="I65" s="55"/>
      <c r="J65" s="55"/>
      <c r="K65" s="57"/>
      <c r="L65" s="57"/>
      <c r="N65" s="55"/>
      <c r="O65" s="55"/>
      <c r="P65" s="55"/>
      <c r="Q65" s="55"/>
      <c r="R65" s="55"/>
      <c r="S65" s="55"/>
      <c r="T65" s="55"/>
      <c r="U65" s="55"/>
      <c r="V65"/>
      <c r="W65"/>
      <c r="X65"/>
      <c r="Y65"/>
      <c r="Z65"/>
      <c r="AA65" s="55"/>
      <c r="AB65" s="5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</row>
    <row r="66" spans="1:69" s="56" customFormat="1" x14ac:dyDescent="0.25">
      <c r="A66"/>
      <c r="B66" s="55"/>
      <c r="C66" s="55"/>
      <c r="D66" s="55"/>
      <c r="E66" s="55"/>
      <c r="F66" s="55"/>
      <c r="G66" s="55"/>
      <c r="H66" s="55"/>
      <c r="I66" s="55"/>
      <c r="J66" s="55"/>
      <c r="K66" s="57"/>
      <c r="L66" s="57"/>
      <c r="N66" s="55"/>
      <c r="O66" s="55"/>
      <c r="P66" s="55"/>
      <c r="Q66" s="55"/>
      <c r="R66" s="55"/>
      <c r="S66" s="55"/>
      <c r="T66" s="55"/>
      <c r="U66" s="55"/>
      <c r="V66"/>
      <c r="W66"/>
      <c r="X66"/>
      <c r="Y66"/>
      <c r="Z66"/>
      <c r="AA66" s="55"/>
      <c r="AB66" s="55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</row>
    <row r="67" spans="1:69" s="56" customFormat="1" x14ac:dyDescent="0.25">
      <c r="A67"/>
      <c r="B67" s="55"/>
      <c r="C67" s="55"/>
      <c r="D67" s="55"/>
      <c r="E67" s="55"/>
      <c r="F67" s="55"/>
      <c r="G67" s="55"/>
      <c r="H67" s="55"/>
      <c r="I67" s="55"/>
      <c r="J67" s="55"/>
      <c r="K67" s="57"/>
      <c r="L67" s="57"/>
      <c r="N67" s="55"/>
      <c r="O67" s="55"/>
      <c r="P67" s="55"/>
      <c r="Q67" s="55"/>
      <c r="R67" s="55"/>
      <c r="S67" s="55"/>
      <c r="T67" s="55"/>
      <c r="U67" s="55"/>
      <c r="V67"/>
      <c r="W67"/>
      <c r="X67"/>
      <c r="Y67"/>
      <c r="Z67"/>
      <c r="AA67" s="55"/>
      <c r="AB67" s="55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</row>
    <row r="68" spans="1:69" s="56" customFormat="1" x14ac:dyDescent="0.25">
      <c r="A68"/>
      <c r="B68" s="55"/>
      <c r="C68" s="55"/>
      <c r="D68" s="55"/>
      <c r="E68" s="55"/>
      <c r="F68" s="55"/>
      <c r="G68" s="55"/>
      <c r="H68" s="55"/>
      <c r="I68" s="55"/>
      <c r="J68" s="55"/>
      <c r="K68" s="57"/>
      <c r="L68" s="57"/>
      <c r="N68" s="55"/>
      <c r="O68" s="55"/>
      <c r="P68" s="55"/>
      <c r="Q68" s="55"/>
      <c r="R68" s="55"/>
      <c r="S68" s="55"/>
      <c r="T68" s="55"/>
      <c r="U68" s="55"/>
      <c r="V68"/>
      <c r="W68"/>
      <c r="X68"/>
      <c r="Y68"/>
      <c r="Z68"/>
      <c r="AA68" s="55"/>
      <c r="AB68" s="55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</row>
    <row r="69" spans="1:69" s="56" customFormat="1" x14ac:dyDescent="0.25">
      <c r="A69"/>
      <c r="B69" s="55"/>
      <c r="C69" s="55"/>
      <c r="D69" s="55"/>
      <c r="E69" s="55"/>
      <c r="F69" s="55"/>
      <c r="G69" s="55"/>
      <c r="H69" s="55"/>
      <c r="I69" s="55"/>
      <c r="J69" s="55"/>
      <c r="K69" s="57"/>
      <c r="L69" s="57"/>
      <c r="N69" s="55"/>
      <c r="O69" s="55"/>
      <c r="P69" s="55"/>
      <c r="Q69" s="55"/>
      <c r="R69" s="55"/>
      <c r="S69" s="55"/>
      <c r="T69" s="55"/>
      <c r="U69" s="55"/>
      <c r="V69"/>
      <c r="W69"/>
      <c r="X69"/>
      <c r="Y69"/>
      <c r="Z69"/>
      <c r="AA69" s="55"/>
      <c r="AB69" s="55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</row>
    <row r="70" spans="1:69" s="56" customFormat="1" x14ac:dyDescent="0.25">
      <c r="A70"/>
      <c r="B70" s="55"/>
      <c r="C70" s="55"/>
      <c r="D70" s="55"/>
      <c r="E70" s="55"/>
      <c r="F70" s="55"/>
      <c r="G70" s="55"/>
      <c r="H70" s="55"/>
      <c r="I70" s="55"/>
      <c r="J70" s="55"/>
      <c r="K70" s="57"/>
      <c r="L70" s="57"/>
      <c r="N70" s="55"/>
      <c r="O70" s="55"/>
      <c r="P70" s="55"/>
      <c r="Q70" s="55"/>
      <c r="R70" s="55"/>
      <c r="S70" s="55"/>
      <c r="T70" s="55"/>
      <c r="U70" s="55"/>
      <c r="V70"/>
      <c r="W70"/>
      <c r="X70"/>
      <c r="Y70"/>
      <c r="Z70"/>
      <c r="AA70" s="55"/>
      <c r="AB70" s="55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</row>
    <row r="71" spans="1:69" s="56" customFormat="1" x14ac:dyDescent="0.25">
      <c r="A71"/>
      <c r="B71" s="55"/>
      <c r="C71" s="55"/>
      <c r="D71" s="55"/>
      <c r="E71" s="55"/>
      <c r="F71" s="55"/>
      <c r="G71" s="55"/>
      <c r="H71" s="55"/>
      <c r="I71" s="55"/>
      <c r="J71" s="55"/>
      <c r="K71" s="57"/>
      <c r="L71" s="57"/>
      <c r="N71" s="55"/>
      <c r="O71" s="55"/>
      <c r="P71" s="55"/>
      <c r="Q71" s="55"/>
      <c r="R71" s="55"/>
      <c r="S71" s="55"/>
      <c r="T71" s="55"/>
      <c r="U71" s="55"/>
      <c r="V71"/>
      <c r="W71"/>
      <c r="X71"/>
      <c r="Y71"/>
      <c r="Z71"/>
      <c r="AA71" s="55"/>
      <c r="AB71" s="55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</row>
    <row r="72" spans="1:69" s="56" customFormat="1" x14ac:dyDescent="0.25">
      <c r="A72"/>
      <c r="B72" s="55"/>
      <c r="C72" s="55"/>
      <c r="D72" s="55"/>
      <c r="E72" s="55"/>
      <c r="F72" s="55"/>
      <c r="G72" s="55"/>
      <c r="H72" s="55"/>
      <c r="I72" s="55"/>
      <c r="J72" s="55"/>
      <c r="K72" s="57"/>
      <c r="L72" s="57"/>
      <c r="N72" s="55"/>
      <c r="O72" s="55"/>
      <c r="P72" s="55"/>
      <c r="Q72" s="55"/>
      <c r="R72" s="55"/>
      <c r="S72" s="55"/>
      <c r="T72" s="55"/>
      <c r="U72" s="55"/>
      <c r="V72"/>
      <c r="W72"/>
      <c r="X72"/>
      <c r="Y72"/>
      <c r="Z72"/>
      <c r="AA72" s="55"/>
      <c r="AB72" s="55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</row>
    <row r="73" spans="1:69" s="56" customFormat="1" x14ac:dyDescent="0.25">
      <c r="A73"/>
      <c r="B73" s="55"/>
      <c r="C73" s="55"/>
      <c r="D73" s="55"/>
      <c r="E73" s="55"/>
      <c r="F73" s="55"/>
      <c r="G73" s="55"/>
      <c r="H73" s="55"/>
      <c r="I73" s="55"/>
      <c r="J73" s="55"/>
      <c r="K73" s="57"/>
      <c r="L73" s="57"/>
      <c r="N73" s="55"/>
      <c r="O73" s="55"/>
      <c r="P73" s="55"/>
      <c r="Q73" s="55"/>
      <c r="R73" s="55"/>
      <c r="S73" s="55"/>
      <c r="T73" s="55"/>
      <c r="U73" s="55"/>
      <c r="V73"/>
      <c r="W73"/>
      <c r="X73"/>
      <c r="Y73"/>
      <c r="Z73"/>
      <c r="AA73" s="55"/>
      <c r="AB73" s="55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</row>
    <row r="74" spans="1:69" s="56" customFormat="1" x14ac:dyDescent="0.25">
      <c r="A74"/>
      <c r="B74" s="55"/>
      <c r="C74" s="55"/>
      <c r="D74" s="55"/>
      <c r="E74" s="55"/>
      <c r="F74" s="55"/>
      <c r="G74" s="55"/>
      <c r="H74" s="55"/>
      <c r="I74" s="55"/>
      <c r="J74" s="55"/>
      <c r="K74" s="57"/>
      <c r="L74" s="57"/>
      <c r="N74" s="55"/>
      <c r="O74" s="55"/>
      <c r="P74" s="55"/>
      <c r="Q74" s="55"/>
      <c r="R74" s="55"/>
      <c r="S74" s="55"/>
      <c r="T74" s="55"/>
      <c r="U74" s="55"/>
      <c r="V74"/>
      <c r="W74"/>
      <c r="X74"/>
      <c r="Y74"/>
      <c r="Z74"/>
      <c r="AA74" s="55"/>
      <c r="AB74" s="55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</row>
    <row r="75" spans="1:69" s="56" customFormat="1" x14ac:dyDescent="0.25">
      <c r="A75"/>
      <c r="B75" s="55"/>
      <c r="C75" s="55"/>
      <c r="D75" s="55"/>
      <c r="E75" s="55"/>
      <c r="F75" s="55"/>
      <c r="G75" s="55"/>
      <c r="H75" s="55"/>
      <c r="I75" s="55"/>
      <c r="J75" s="55"/>
      <c r="K75" s="57"/>
      <c r="L75" s="57"/>
      <c r="N75" s="55"/>
      <c r="O75" s="55"/>
      <c r="P75" s="55"/>
      <c r="Q75" s="55"/>
      <c r="R75" s="55"/>
      <c r="S75" s="55"/>
      <c r="T75" s="55"/>
      <c r="U75" s="55"/>
      <c r="V75"/>
      <c r="W75"/>
      <c r="X75"/>
      <c r="Y75"/>
      <c r="Z75"/>
      <c r="AA75" s="55"/>
      <c r="AB75" s="5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</row>
    <row r="76" spans="1:69" s="56" customFormat="1" x14ac:dyDescent="0.25">
      <c r="A76"/>
      <c r="B76" s="55"/>
      <c r="C76" s="55"/>
      <c r="D76" s="55"/>
      <c r="E76" s="55"/>
      <c r="F76" s="55"/>
      <c r="G76" s="55"/>
      <c r="H76" s="55"/>
      <c r="I76" s="55"/>
      <c r="J76" s="55"/>
      <c r="K76" s="57"/>
      <c r="L76" s="57"/>
      <c r="N76" s="55"/>
      <c r="O76" s="55"/>
      <c r="P76" s="55"/>
      <c r="Q76" s="55"/>
      <c r="R76" s="55"/>
      <c r="S76" s="55"/>
      <c r="T76" s="55"/>
      <c r="U76" s="55"/>
      <c r="V76"/>
      <c r="W76"/>
      <c r="X76"/>
      <c r="Y76"/>
      <c r="Z76"/>
      <c r="AA76" s="55"/>
      <c r="AB76" s="55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</row>
    <row r="77" spans="1:69" s="56" customFormat="1" x14ac:dyDescent="0.25">
      <c r="A77"/>
      <c r="B77" s="55"/>
      <c r="C77" s="55"/>
      <c r="D77" s="55"/>
      <c r="E77" s="55"/>
      <c r="F77" s="55"/>
      <c r="G77" s="55"/>
      <c r="H77" s="55"/>
      <c r="I77" s="55"/>
      <c r="J77" s="55"/>
      <c r="K77" s="57"/>
      <c r="L77" s="57"/>
      <c r="N77" s="55"/>
      <c r="O77" s="55"/>
      <c r="P77" s="55"/>
      <c r="Q77" s="55"/>
      <c r="R77" s="55"/>
      <c r="S77" s="55"/>
      <c r="T77" s="55"/>
      <c r="U77" s="55"/>
      <c r="V77"/>
      <c r="W77"/>
      <c r="X77"/>
      <c r="Y77"/>
      <c r="Z77"/>
      <c r="AA77" s="55"/>
      <c r="AB77" s="55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</row>
    <row r="78" spans="1:69" s="56" customFormat="1" x14ac:dyDescent="0.25">
      <c r="A78"/>
      <c r="B78" s="55"/>
      <c r="C78" s="55"/>
      <c r="D78" s="55"/>
      <c r="E78" s="55"/>
      <c r="F78" s="55"/>
      <c r="G78" s="55"/>
      <c r="H78" s="55"/>
      <c r="I78" s="55"/>
      <c r="J78" s="55"/>
      <c r="K78" s="57"/>
      <c r="L78" s="57"/>
      <c r="N78" s="55"/>
      <c r="O78" s="55"/>
      <c r="P78" s="55"/>
      <c r="Q78" s="55"/>
      <c r="R78" s="55"/>
      <c r="S78" s="55"/>
      <c r="T78" s="55"/>
      <c r="U78" s="55"/>
      <c r="V78"/>
      <c r="W78"/>
      <c r="X78"/>
      <c r="Y78"/>
      <c r="Z78"/>
      <c r="AA78" s="55"/>
      <c r="AB78" s="55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</row>
  </sheetData>
  <sheetProtection password="D5BE" sheet="1" formatCells="0" formatColumns="0" formatRows="0" insertColumns="0" insertRows="0" insertHyperlinks="0" deleteColumns="0" deleteRows="0" sort="0" autoFilter="0" pivotTables="0"/>
  <mergeCells count="163">
    <mergeCell ref="T5:T6"/>
    <mergeCell ref="T7:T8"/>
    <mergeCell ref="N30:W30"/>
    <mergeCell ref="N31:W31"/>
    <mergeCell ref="N33:S33"/>
    <mergeCell ref="A34:K43"/>
    <mergeCell ref="B21:D21"/>
    <mergeCell ref="I25:M25"/>
    <mergeCell ref="N25:N29"/>
    <mergeCell ref="O25:O29"/>
    <mergeCell ref="P25:P29"/>
    <mergeCell ref="W25:Z25"/>
    <mergeCell ref="N11:N12"/>
    <mergeCell ref="O11:O12"/>
    <mergeCell ref="P11:P12"/>
    <mergeCell ref="Q11:Q12"/>
    <mergeCell ref="E11:E12"/>
    <mergeCell ref="F11:F12"/>
    <mergeCell ref="G11:G12"/>
    <mergeCell ref="H11:H12"/>
    <mergeCell ref="I11:I12"/>
    <mergeCell ref="A14:A16"/>
    <mergeCell ref="C14:C16"/>
    <mergeCell ref="D14:D16"/>
    <mergeCell ref="AA14:AA15"/>
    <mergeCell ref="A18:A20"/>
    <mergeCell ref="F18:F20"/>
    <mergeCell ref="G18:G20"/>
    <mergeCell ref="H18:H20"/>
    <mergeCell ref="I18:I20"/>
    <mergeCell ref="Y11:Y12"/>
    <mergeCell ref="Z11:Z12"/>
    <mergeCell ref="AA11:AA12"/>
    <mergeCell ref="J11:J12"/>
    <mergeCell ref="K18:K20"/>
    <mergeCell ref="N18:N20"/>
    <mergeCell ref="W18:W20"/>
    <mergeCell ref="X18:X20"/>
    <mergeCell ref="Y18:Y20"/>
    <mergeCell ref="Z18:Z20"/>
    <mergeCell ref="W14:W16"/>
    <mergeCell ref="X14:X16"/>
    <mergeCell ref="Y14:Y16"/>
    <mergeCell ref="Z14:Z16"/>
    <mergeCell ref="W11:W12"/>
    <mergeCell ref="X11:X12"/>
    <mergeCell ref="L11:L12"/>
    <mergeCell ref="M11:M12"/>
    <mergeCell ref="U14:U16"/>
    <mergeCell ref="V14:V16"/>
    <mergeCell ref="R11:R12"/>
    <mergeCell ref="S11:S12"/>
    <mergeCell ref="U11:U12"/>
    <mergeCell ref="V11:V12"/>
    <mergeCell ref="H7:H8"/>
    <mergeCell ref="I7:I8"/>
    <mergeCell ref="X9:X10"/>
    <mergeCell ref="V7:V8"/>
    <mergeCell ref="W7:W8"/>
    <mergeCell ref="X7:X8"/>
    <mergeCell ref="N7:N8"/>
    <mergeCell ref="Y9:Y10"/>
    <mergeCell ref="Z9:Z10"/>
    <mergeCell ref="AA9:AA10"/>
    <mergeCell ref="AB9:AB10"/>
    <mergeCell ref="A11:A12"/>
    <mergeCell ref="B11:B12"/>
    <mergeCell ref="C11:C12"/>
    <mergeCell ref="D11:D12"/>
    <mergeCell ref="Q9:Q10"/>
    <mergeCell ref="R9:R10"/>
    <mergeCell ref="S9:S10"/>
    <mergeCell ref="U9:U10"/>
    <mergeCell ref="V9:V10"/>
    <mergeCell ref="W9:W10"/>
    <mergeCell ref="J9:J10"/>
    <mergeCell ref="L9:L10"/>
    <mergeCell ref="M9:M10"/>
    <mergeCell ref="N9:N10"/>
    <mergeCell ref="O9:O10"/>
    <mergeCell ref="P9:P10"/>
    <mergeCell ref="AB11:AB12"/>
    <mergeCell ref="A9:A10"/>
    <mergeCell ref="B9:B10"/>
    <mergeCell ref="C9:C10"/>
    <mergeCell ref="Y7:Y8"/>
    <mergeCell ref="Z7:Z8"/>
    <mergeCell ref="AA7:AA8"/>
    <mergeCell ref="O7:O8"/>
    <mergeCell ref="P7:P8"/>
    <mergeCell ref="Q7:Q8"/>
    <mergeCell ref="R7:R8"/>
    <mergeCell ref="S7:S8"/>
    <mergeCell ref="U7:U8"/>
    <mergeCell ref="D9:D10"/>
    <mergeCell ref="E9:E10"/>
    <mergeCell ref="F9:F10"/>
    <mergeCell ref="G9:G10"/>
    <mergeCell ref="H9:H10"/>
    <mergeCell ref="I9:I10"/>
    <mergeCell ref="J7:J8"/>
    <mergeCell ref="L7:L8"/>
    <mergeCell ref="M7:M8"/>
    <mergeCell ref="AA5:AA6"/>
    <mergeCell ref="AB5:AB6"/>
    <mergeCell ref="A7:A8"/>
    <mergeCell ref="B7:B8"/>
    <mergeCell ref="C7:C8"/>
    <mergeCell ref="D7:D8"/>
    <mergeCell ref="E7:E8"/>
    <mergeCell ref="F7:F8"/>
    <mergeCell ref="G7:G8"/>
    <mergeCell ref="U5:U6"/>
    <mergeCell ref="V5:V6"/>
    <mergeCell ref="W5:W6"/>
    <mergeCell ref="X5:X6"/>
    <mergeCell ref="Y5:Y6"/>
    <mergeCell ref="Z5:Z6"/>
    <mergeCell ref="N5:N6"/>
    <mergeCell ref="O5:O6"/>
    <mergeCell ref="P5:P6"/>
    <mergeCell ref="Q5:Q6"/>
    <mergeCell ref="AB7:AB8"/>
    <mergeCell ref="R5:R6"/>
    <mergeCell ref="S5:S6"/>
    <mergeCell ref="G5:G6"/>
    <mergeCell ref="H5:H6"/>
    <mergeCell ref="I5:I6"/>
    <mergeCell ref="J5:J6"/>
    <mergeCell ref="L5:L6"/>
    <mergeCell ref="M5:M6"/>
    <mergeCell ref="A5:A6"/>
    <mergeCell ref="B5:B6"/>
    <mergeCell ref="C5:C6"/>
    <mergeCell ref="D5:D6"/>
    <mergeCell ref="E5:E6"/>
    <mergeCell ref="F5:F6"/>
    <mergeCell ref="A1:A4"/>
    <mergeCell ref="B1:B4"/>
    <mergeCell ref="C1:M1"/>
    <mergeCell ref="I3:I4"/>
    <mergeCell ref="J3:J4"/>
    <mergeCell ref="M3:M4"/>
    <mergeCell ref="U3:V3"/>
    <mergeCell ref="W3:Y3"/>
    <mergeCell ref="Z3:Z4"/>
    <mergeCell ref="N2:N4"/>
    <mergeCell ref="O2:S2"/>
    <mergeCell ref="U2:AA2"/>
    <mergeCell ref="T2:T4"/>
    <mergeCell ref="N1:AA1"/>
    <mergeCell ref="AB1:AB4"/>
    <mergeCell ref="E2:H2"/>
    <mergeCell ref="I2:J2"/>
    <mergeCell ref="K2:K4"/>
    <mergeCell ref="L2:L4"/>
    <mergeCell ref="C2:D2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scale="12" fitToHeight="0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Q77"/>
  <sheetViews>
    <sheetView tabSelected="1" zoomScale="82" zoomScaleNormal="100" workbookViewId="0">
      <selection activeCell="AD13" sqref="AD13"/>
    </sheetView>
  </sheetViews>
  <sheetFormatPr defaultColWidth="9.140625" defaultRowHeight="15" x14ac:dyDescent="0.25"/>
  <cols>
    <col min="1" max="1" width="22.28515625" customWidth="1"/>
    <col min="2" max="2" width="6.42578125" style="1" bestFit="1" customWidth="1"/>
    <col min="3" max="3" width="7.28515625" style="55" customWidth="1"/>
    <col min="4" max="4" width="7.7109375" style="55" bestFit="1" customWidth="1"/>
    <col min="5" max="5" width="6.7109375" style="55" customWidth="1"/>
    <col min="6" max="6" width="9.140625" style="55"/>
    <col min="7" max="8" width="3.7109375" style="55" bestFit="1" customWidth="1"/>
    <col min="9" max="9" width="7.28515625" style="55" bestFit="1" customWidth="1"/>
    <col min="10" max="10" width="10.140625" style="55" customWidth="1"/>
    <col min="11" max="11" width="10.5703125" style="17" customWidth="1"/>
    <col min="12" max="12" width="10.28515625" style="57" bestFit="1" customWidth="1"/>
    <col min="13" max="13" width="35.28515625" style="56" bestFit="1" customWidth="1"/>
    <col min="14" max="14" width="7.7109375" style="55" bestFit="1" customWidth="1"/>
    <col min="15" max="20" width="7.7109375" style="55" customWidth="1"/>
    <col min="21" max="21" width="10.7109375" style="55" customWidth="1"/>
    <col min="22" max="22" width="6" bestFit="1" customWidth="1"/>
    <col min="23" max="23" width="6" customWidth="1"/>
    <col min="24" max="24" width="9.5703125" bestFit="1" customWidth="1"/>
    <col min="25" max="25" width="11.28515625" customWidth="1"/>
    <col min="26" max="26" width="8.140625" customWidth="1"/>
    <col min="27" max="27" width="43.85546875" style="55" customWidth="1"/>
    <col min="28" max="28" width="14" style="55" customWidth="1"/>
  </cols>
  <sheetData>
    <row r="1" spans="1:69" s="55" customFormat="1" ht="33" customHeight="1" x14ac:dyDescent="0.25">
      <c r="A1" s="718"/>
      <c r="B1" s="650" t="s">
        <v>45</v>
      </c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7"/>
      <c r="N1" s="614" t="s">
        <v>44</v>
      </c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521" t="s">
        <v>209</v>
      </c>
    </row>
    <row r="2" spans="1:69" ht="33" customHeight="1" x14ac:dyDescent="0.25">
      <c r="A2" s="719"/>
      <c r="B2" s="624"/>
      <c r="C2" s="707" t="s">
        <v>144</v>
      </c>
      <c r="D2" s="708"/>
      <c r="E2" s="649" t="s">
        <v>80</v>
      </c>
      <c r="F2" s="676"/>
      <c r="G2" s="676"/>
      <c r="H2" s="677"/>
      <c r="I2" s="649" t="s">
        <v>96</v>
      </c>
      <c r="J2" s="677"/>
      <c r="K2" s="678" t="s">
        <v>40</v>
      </c>
      <c r="L2" s="678" t="s">
        <v>43</v>
      </c>
      <c r="M2" s="317" t="s">
        <v>34</v>
      </c>
      <c r="N2" s="522" t="s">
        <v>97</v>
      </c>
      <c r="O2" s="671" t="s">
        <v>84</v>
      </c>
      <c r="P2" s="672"/>
      <c r="Q2" s="672"/>
      <c r="R2" s="672"/>
      <c r="S2" s="672"/>
      <c r="T2" s="517" t="s">
        <v>208</v>
      </c>
      <c r="U2" s="614" t="s">
        <v>47</v>
      </c>
      <c r="V2" s="614"/>
      <c r="W2" s="614"/>
      <c r="X2" s="614"/>
      <c r="Y2" s="614"/>
      <c r="Z2" s="614"/>
      <c r="AA2" s="614"/>
      <c r="AB2" s="521"/>
    </row>
    <row r="3" spans="1:69" ht="24.6" customHeight="1" x14ac:dyDescent="0.25">
      <c r="A3" s="719"/>
      <c r="B3" s="624"/>
      <c r="C3" s="650" t="s">
        <v>90</v>
      </c>
      <c r="D3" s="577" t="s">
        <v>71</v>
      </c>
      <c r="E3" s="673" t="s">
        <v>95</v>
      </c>
      <c r="F3" s="650" t="s">
        <v>79</v>
      </c>
      <c r="G3" s="650" t="s">
        <v>81</v>
      </c>
      <c r="H3" s="650" t="s">
        <v>82</v>
      </c>
      <c r="I3" s="650" t="s">
        <v>83</v>
      </c>
      <c r="J3" s="678" t="s">
        <v>205</v>
      </c>
      <c r="K3" s="717"/>
      <c r="L3" s="717"/>
      <c r="M3" s="650" t="s">
        <v>46</v>
      </c>
      <c r="N3" s="522"/>
      <c r="O3" s="312" t="s">
        <v>72</v>
      </c>
      <c r="P3" s="317" t="s">
        <v>71</v>
      </c>
      <c r="Q3" s="312" t="s">
        <v>74</v>
      </c>
      <c r="R3" s="317" t="s">
        <v>59</v>
      </c>
      <c r="S3" s="317" t="s">
        <v>73</v>
      </c>
      <c r="T3" s="520"/>
      <c r="U3" s="515" t="s">
        <v>51</v>
      </c>
      <c r="V3" s="516"/>
      <c r="W3" s="618" t="s">
        <v>31</v>
      </c>
      <c r="X3" s="618"/>
      <c r="Y3" s="618"/>
      <c r="Z3" s="618" t="s">
        <v>33</v>
      </c>
      <c r="AA3" s="318" t="s">
        <v>34</v>
      </c>
      <c r="AB3" s="521"/>
    </row>
    <row r="4" spans="1:69" ht="15.75" customHeight="1" thickBot="1" x14ac:dyDescent="0.3">
      <c r="A4" s="720"/>
      <c r="B4" s="625"/>
      <c r="C4" s="625"/>
      <c r="D4" s="578"/>
      <c r="E4" s="674"/>
      <c r="F4" s="625"/>
      <c r="G4" s="625"/>
      <c r="H4" s="625"/>
      <c r="I4" s="625"/>
      <c r="J4" s="679"/>
      <c r="K4" s="679"/>
      <c r="L4" s="679"/>
      <c r="M4" s="625"/>
      <c r="N4" s="522"/>
      <c r="O4" s="317"/>
      <c r="P4" s="317"/>
      <c r="Q4" s="317"/>
      <c r="R4" s="317"/>
      <c r="S4" s="317"/>
      <c r="T4" s="518"/>
      <c r="U4" s="318" t="s">
        <v>37</v>
      </c>
      <c r="V4" s="318" t="s">
        <v>1</v>
      </c>
      <c r="W4" s="317" t="s">
        <v>2</v>
      </c>
      <c r="X4" s="318" t="s">
        <v>32</v>
      </c>
      <c r="Y4" s="317" t="s">
        <v>3</v>
      </c>
      <c r="Z4" s="614"/>
      <c r="AA4" s="317" t="s">
        <v>36</v>
      </c>
      <c r="AB4" s="521"/>
    </row>
    <row r="5" spans="1:69" s="2" customFormat="1" ht="15" customHeight="1" x14ac:dyDescent="0.25">
      <c r="A5" s="669" t="s">
        <v>29</v>
      </c>
      <c r="B5" s="548">
        <v>4</v>
      </c>
      <c r="C5" s="607" t="s">
        <v>35</v>
      </c>
      <c r="D5" s="669">
        <v>6</v>
      </c>
      <c r="E5" s="607" t="s">
        <v>35</v>
      </c>
      <c r="F5" s="548">
        <v>3</v>
      </c>
      <c r="G5" s="607" t="s">
        <v>35</v>
      </c>
      <c r="H5" s="607" t="s">
        <v>35</v>
      </c>
      <c r="I5" s="548">
        <v>0</v>
      </c>
      <c r="J5" s="607" t="s">
        <v>35</v>
      </c>
      <c r="K5" s="313">
        <f>B5</f>
        <v>4</v>
      </c>
      <c r="L5" s="721">
        <v>0</v>
      </c>
      <c r="M5" s="548"/>
      <c r="N5" s="659">
        <f>SUM(O5:S6)</f>
        <v>24</v>
      </c>
      <c r="O5" s="659">
        <v>4</v>
      </c>
      <c r="P5" s="659">
        <v>20</v>
      </c>
      <c r="Q5" s="659" t="s">
        <v>35</v>
      </c>
      <c r="R5" s="659" t="s">
        <v>35</v>
      </c>
      <c r="S5" s="659" t="s">
        <v>35</v>
      </c>
      <c r="T5" s="506" t="s">
        <v>35</v>
      </c>
      <c r="U5" s="662">
        <v>0</v>
      </c>
      <c r="V5" s="662">
        <v>8</v>
      </c>
      <c r="W5" s="659">
        <v>45</v>
      </c>
      <c r="X5" s="659">
        <v>80</v>
      </c>
      <c r="Y5" s="659">
        <v>120</v>
      </c>
      <c r="Z5" s="659" t="s">
        <v>35</v>
      </c>
      <c r="AA5" s="662" t="s">
        <v>215</v>
      </c>
      <c r="AB5" s="662">
        <v>100</v>
      </c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</row>
    <row r="6" spans="1:69" s="3" customFormat="1" ht="15.75" thickBot="1" x14ac:dyDescent="0.3">
      <c r="A6" s="670"/>
      <c r="B6" s="549"/>
      <c r="C6" s="609"/>
      <c r="D6" s="670"/>
      <c r="E6" s="609"/>
      <c r="F6" s="549"/>
      <c r="G6" s="609"/>
      <c r="H6" s="609"/>
      <c r="I6" s="549"/>
      <c r="J6" s="609"/>
      <c r="K6" s="314" t="s">
        <v>38</v>
      </c>
      <c r="L6" s="722"/>
      <c r="M6" s="549"/>
      <c r="N6" s="660"/>
      <c r="O6" s="660"/>
      <c r="P6" s="660"/>
      <c r="Q6" s="660"/>
      <c r="R6" s="660"/>
      <c r="S6" s="660"/>
      <c r="T6" s="507"/>
      <c r="U6" s="662"/>
      <c r="V6" s="662"/>
      <c r="W6" s="660"/>
      <c r="X6" s="660"/>
      <c r="Y6" s="660"/>
      <c r="Z6" s="660"/>
      <c r="AA6" s="662"/>
      <c r="AB6" s="662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</row>
    <row r="7" spans="1:69" ht="15" customHeight="1" x14ac:dyDescent="0.25">
      <c r="A7" s="650" t="s">
        <v>76</v>
      </c>
      <c r="B7" s="577">
        <v>1</v>
      </c>
      <c r="C7" s="579" t="s">
        <v>35</v>
      </c>
      <c r="D7" s="577">
        <v>6</v>
      </c>
      <c r="E7" s="579" t="s">
        <v>35</v>
      </c>
      <c r="F7" s="577">
        <v>3</v>
      </c>
      <c r="G7" s="579" t="s">
        <v>35</v>
      </c>
      <c r="H7" s="579" t="s">
        <v>35</v>
      </c>
      <c r="I7" s="577">
        <v>0</v>
      </c>
      <c r="J7" s="579" t="s">
        <v>35</v>
      </c>
      <c r="K7" s="312">
        <f>B7</f>
        <v>1</v>
      </c>
      <c r="L7" s="623">
        <v>0</v>
      </c>
      <c r="M7" s="577"/>
      <c r="N7" s="623">
        <f>SUM(O7:S8)</f>
        <v>5</v>
      </c>
      <c r="O7" s="623">
        <v>1</v>
      </c>
      <c r="P7" s="623">
        <v>4</v>
      </c>
      <c r="Q7" s="579" t="s">
        <v>35</v>
      </c>
      <c r="R7" s="579" t="s">
        <v>35</v>
      </c>
      <c r="S7" s="579" t="s">
        <v>35</v>
      </c>
      <c r="T7" s="440" t="s">
        <v>35</v>
      </c>
      <c r="U7" s="667">
        <v>0</v>
      </c>
      <c r="V7" s="614">
        <v>2</v>
      </c>
      <c r="W7" s="651">
        <v>45</v>
      </c>
      <c r="X7" s="651">
        <v>80</v>
      </c>
      <c r="Y7" s="651">
        <v>120</v>
      </c>
      <c r="Z7" s="651" t="s">
        <v>67</v>
      </c>
      <c r="AA7" s="614" t="s">
        <v>216</v>
      </c>
      <c r="AB7" s="614">
        <v>100</v>
      </c>
    </row>
    <row r="8" spans="1:69" ht="15.75" thickBot="1" x14ac:dyDescent="0.3">
      <c r="A8" s="625"/>
      <c r="B8" s="578"/>
      <c r="C8" s="627"/>
      <c r="D8" s="578"/>
      <c r="E8" s="627"/>
      <c r="F8" s="578"/>
      <c r="G8" s="627"/>
      <c r="H8" s="627"/>
      <c r="I8" s="578"/>
      <c r="J8" s="627"/>
      <c r="K8" s="49" t="s">
        <v>39</v>
      </c>
      <c r="L8" s="666"/>
      <c r="M8" s="578"/>
      <c r="N8" s="666"/>
      <c r="O8" s="666"/>
      <c r="P8" s="666"/>
      <c r="Q8" s="578"/>
      <c r="R8" s="578"/>
      <c r="S8" s="578"/>
      <c r="T8" s="427"/>
      <c r="U8" s="667"/>
      <c r="V8" s="614"/>
      <c r="W8" s="618"/>
      <c r="X8" s="618"/>
      <c r="Y8" s="618"/>
      <c r="Z8" s="618"/>
      <c r="AA8" s="614"/>
      <c r="AB8" s="614"/>
    </row>
    <row r="9" spans="1:69" s="2" customFormat="1" ht="13.9" customHeight="1" x14ac:dyDescent="0.25">
      <c r="A9" s="669" t="s">
        <v>42</v>
      </c>
      <c r="B9" s="607" t="s">
        <v>212</v>
      </c>
      <c r="C9" s="607"/>
      <c r="D9" s="607"/>
      <c r="E9" s="607"/>
      <c r="F9" s="607"/>
      <c r="G9" s="607"/>
      <c r="H9" s="607"/>
      <c r="I9" s="607"/>
      <c r="J9" s="607"/>
      <c r="K9" s="313"/>
      <c r="L9" s="723"/>
      <c r="M9" s="669"/>
      <c r="N9" s="659"/>
      <c r="O9" s="659"/>
      <c r="P9" s="659"/>
      <c r="Q9" s="659"/>
      <c r="R9" s="659"/>
      <c r="S9" s="659"/>
      <c r="T9" s="364"/>
      <c r="U9" s="662"/>
      <c r="V9" s="662"/>
      <c r="W9" s="659"/>
      <c r="X9" s="659"/>
      <c r="Y9" s="659"/>
      <c r="Z9" s="659"/>
      <c r="AA9" s="548"/>
      <c r="AB9" s="548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</row>
    <row r="10" spans="1:69" s="3" customFormat="1" ht="15.75" thickBot="1" x14ac:dyDescent="0.3">
      <c r="A10" s="670"/>
      <c r="B10" s="609"/>
      <c r="C10" s="609"/>
      <c r="D10" s="609"/>
      <c r="E10" s="609"/>
      <c r="F10" s="609"/>
      <c r="G10" s="609"/>
      <c r="H10" s="609"/>
      <c r="I10" s="609"/>
      <c r="J10" s="609"/>
      <c r="K10" s="314"/>
      <c r="L10" s="724"/>
      <c r="M10" s="670"/>
      <c r="N10" s="660"/>
      <c r="O10" s="660"/>
      <c r="P10" s="660"/>
      <c r="Q10" s="660"/>
      <c r="R10" s="660"/>
      <c r="S10" s="660"/>
      <c r="T10" s="365"/>
      <c r="U10" s="662"/>
      <c r="V10" s="662"/>
      <c r="W10" s="660"/>
      <c r="X10" s="660"/>
      <c r="Y10" s="660"/>
      <c r="Z10" s="660"/>
      <c r="AA10" s="549"/>
      <c r="AB10" s="549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</row>
    <row r="11" spans="1:69" ht="15" customHeight="1" x14ac:dyDescent="0.25">
      <c r="A11" s="650" t="s">
        <v>77</v>
      </c>
      <c r="B11" s="579" t="s">
        <v>212</v>
      </c>
      <c r="C11" s="577"/>
      <c r="D11" s="579"/>
      <c r="E11" s="579"/>
      <c r="F11" s="579"/>
      <c r="G11" s="579"/>
      <c r="H11" s="579"/>
      <c r="I11" s="577"/>
      <c r="J11" s="579"/>
      <c r="K11" s="312"/>
      <c r="L11" s="664"/>
      <c r="M11" s="650"/>
      <c r="N11" s="623"/>
      <c r="O11" s="579"/>
      <c r="P11" s="554"/>
      <c r="Q11" s="554"/>
      <c r="R11" s="579"/>
      <c r="S11" s="579"/>
      <c r="T11" s="368"/>
      <c r="U11" s="554"/>
      <c r="V11" s="577"/>
      <c r="W11" s="579"/>
      <c r="X11" s="579"/>
      <c r="Y11" s="579"/>
      <c r="Z11" s="651"/>
      <c r="AA11" s="577"/>
      <c r="AB11" s="577"/>
    </row>
    <row r="12" spans="1:69" ht="15.75" thickBot="1" x14ac:dyDescent="0.3">
      <c r="A12" s="625"/>
      <c r="B12" s="627"/>
      <c r="C12" s="578"/>
      <c r="D12" s="627"/>
      <c r="E12" s="627"/>
      <c r="F12" s="627"/>
      <c r="G12" s="627"/>
      <c r="H12" s="627"/>
      <c r="I12" s="578"/>
      <c r="J12" s="627"/>
      <c r="K12" s="49"/>
      <c r="L12" s="665"/>
      <c r="M12" s="625"/>
      <c r="N12" s="666"/>
      <c r="O12" s="578"/>
      <c r="P12" s="555"/>
      <c r="Q12" s="555"/>
      <c r="R12" s="578"/>
      <c r="S12" s="578"/>
      <c r="T12" s="362"/>
      <c r="U12" s="555"/>
      <c r="V12" s="578"/>
      <c r="W12" s="578"/>
      <c r="X12" s="578"/>
      <c r="Y12" s="578"/>
      <c r="Z12" s="618"/>
      <c r="AA12" s="606"/>
      <c r="AB12" s="578"/>
    </row>
    <row r="13" spans="1:69" s="2" customFormat="1" ht="29.45" customHeight="1" x14ac:dyDescent="0.25">
      <c r="A13" s="328" t="s">
        <v>234</v>
      </c>
      <c r="B13" s="7">
        <v>4</v>
      </c>
      <c r="C13" s="124"/>
      <c r="D13" s="124"/>
      <c r="E13" s="124"/>
      <c r="F13" s="124"/>
      <c r="G13" s="322"/>
      <c r="H13" s="322"/>
      <c r="I13" s="322"/>
      <c r="J13" s="124"/>
      <c r="K13" s="124"/>
      <c r="L13" s="124"/>
      <c r="M13" s="124"/>
      <c r="N13" s="322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7" t="s">
        <v>215</v>
      </c>
      <c r="AB13" s="270">
        <v>50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</row>
    <row r="14" spans="1:69" ht="15" customHeight="1" x14ac:dyDescent="0.25">
      <c r="A14" s="650" t="s">
        <v>207</v>
      </c>
      <c r="B14" s="318">
        <v>2</v>
      </c>
      <c r="C14" s="577">
        <v>1</v>
      </c>
      <c r="D14" s="577">
        <v>4</v>
      </c>
      <c r="E14" s="72"/>
      <c r="F14" s="72"/>
      <c r="G14" s="318">
        <v>1</v>
      </c>
      <c r="H14" s="318">
        <v>1</v>
      </c>
      <c r="I14" s="318">
        <v>2</v>
      </c>
      <c r="J14" s="318" t="s">
        <v>203</v>
      </c>
      <c r="K14" s="650" t="s">
        <v>217</v>
      </c>
      <c r="L14" s="72"/>
      <c r="M14" s="8"/>
      <c r="N14" s="323">
        <f t="shared" ref="N14:N15" si="0">SUM(O14:S14)</f>
        <v>4</v>
      </c>
      <c r="O14" s="324"/>
      <c r="P14" s="324">
        <v>2</v>
      </c>
      <c r="Q14" s="324"/>
      <c r="R14" s="318"/>
      <c r="S14" s="318">
        <v>2</v>
      </c>
      <c r="T14" s="366"/>
      <c r="U14" s="614"/>
      <c r="V14" s="614"/>
      <c r="W14" s="577"/>
      <c r="X14" s="577"/>
      <c r="Y14" s="577"/>
      <c r="Z14" s="577"/>
      <c r="AA14" s="614" t="s">
        <v>218</v>
      </c>
      <c r="AB14" s="318">
        <v>30</v>
      </c>
    </row>
    <row r="15" spans="1:69" ht="15" customHeight="1" x14ac:dyDescent="0.25">
      <c r="A15" s="624"/>
      <c r="B15" s="318">
        <v>2</v>
      </c>
      <c r="C15" s="606"/>
      <c r="D15" s="606"/>
      <c r="E15" s="72"/>
      <c r="F15" s="72"/>
      <c r="G15" s="318">
        <v>1</v>
      </c>
      <c r="H15" s="318">
        <v>1</v>
      </c>
      <c r="I15" s="318">
        <v>2</v>
      </c>
      <c r="J15" s="318" t="s">
        <v>203</v>
      </c>
      <c r="K15" s="624"/>
      <c r="L15" s="72"/>
      <c r="M15" s="8"/>
      <c r="N15" s="323">
        <f t="shared" si="0"/>
        <v>4</v>
      </c>
      <c r="O15" s="324"/>
      <c r="P15" s="324">
        <v>2</v>
      </c>
      <c r="Q15" s="324"/>
      <c r="R15" s="318"/>
      <c r="S15" s="318">
        <v>2</v>
      </c>
      <c r="T15" s="366"/>
      <c r="U15" s="614"/>
      <c r="V15" s="614"/>
      <c r="W15" s="606"/>
      <c r="X15" s="606"/>
      <c r="Y15" s="606"/>
      <c r="Z15" s="606"/>
      <c r="AA15" s="614"/>
      <c r="AB15" s="318">
        <v>150</v>
      </c>
    </row>
    <row r="16" spans="1:69" ht="15" customHeight="1" thickBot="1" x14ac:dyDescent="0.3">
      <c r="A16" s="625"/>
      <c r="B16" s="318">
        <v>1</v>
      </c>
      <c r="C16" s="578"/>
      <c r="D16" s="578"/>
      <c r="E16" s="72"/>
      <c r="F16" s="72"/>
      <c r="G16" s="318">
        <v>1</v>
      </c>
      <c r="H16" s="318">
        <v>1</v>
      </c>
      <c r="I16" s="318">
        <v>2</v>
      </c>
      <c r="J16" s="318" t="s">
        <v>203</v>
      </c>
      <c r="K16" s="625"/>
      <c r="L16" s="72"/>
      <c r="M16" s="8"/>
      <c r="N16" s="323">
        <f>SUM(O16:S16)</f>
        <v>2</v>
      </c>
      <c r="O16" s="324"/>
      <c r="P16" s="324">
        <v>1</v>
      </c>
      <c r="Q16" s="324"/>
      <c r="R16" s="318"/>
      <c r="S16" s="318">
        <v>1</v>
      </c>
      <c r="T16" s="366"/>
      <c r="U16" s="614"/>
      <c r="V16" s="614"/>
      <c r="W16" s="606"/>
      <c r="X16" s="606"/>
      <c r="Y16" s="606"/>
      <c r="Z16" s="606"/>
      <c r="AA16" s="329" t="s">
        <v>219</v>
      </c>
      <c r="AB16" s="318">
        <v>150</v>
      </c>
    </row>
    <row r="17" spans="1:69" s="2" customFormat="1" ht="36.6" customHeight="1" x14ac:dyDescent="0.25">
      <c r="A17" s="371" t="s">
        <v>224</v>
      </c>
      <c r="B17" s="125">
        <v>5</v>
      </c>
      <c r="C17" s="320">
        <v>1</v>
      </c>
      <c r="D17" s="319">
        <v>3</v>
      </c>
      <c r="E17" s="320"/>
      <c r="F17" s="320"/>
      <c r="G17" s="320"/>
      <c r="H17" s="320">
        <v>4</v>
      </c>
      <c r="I17" s="320">
        <v>4</v>
      </c>
      <c r="J17" s="320" t="s">
        <v>89</v>
      </c>
      <c r="K17" s="320"/>
      <c r="L17" s="322"/>
      <c r="M17" s="7"/>
      <c r="N17" s="322"/>
      <c r="O17" s="320"/>
      <c r="P17" s="320"/>
      <c r="Q17" s="320"/>
      <c r="R17" s="320"/>
      <c r="S17" s="320"/>
      <c r="T17" s="367"/>
      <c r="U17" s="320"/>
      <c r="V17" s="320"/>
      <c r="W17" s="320"/>
      <c r="X17" s="320"/>
      <c r="Y17" s="320"/>
      <c r="Z17" s="320"/>
      <c r="AA17" s="322" t="s">
        <v>220</v>
      </c>
      <c r="AB17" s="319">
        <v>150</v>
      </c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</row>
    <row r="18" spans="1:69" s="71" customFormat="1" ht="15.75" customHeight="1" x14ac:dyDescent="0.25">
      <c r="A18" s="640" t="s">
        <v>226</v>
      </c>
      <c r="B18" s="324">
        <v>1</v>
      </c>
      <c r="C18" s="318"/>
      <c r="D18" s="318">
        <v>15</v>
      </c>
      <c r="E18" s="325">
        <v>4</v>
      </c>
      <c r="F18" s="579"/>
      <c r="G18" s="579"/>
      <c r="H18" s="579"/>
      <c r="I18" s="579">
        <v>4</v>
      </c>
      <c r="J18" s="315" t="s">
        <v>89</v>
      </c>
      <c r="K18" s="579"/>
      <c r="L18" s="318"/>
      <c r="M18" s="8"/>
      <c r="N18" s="651"/>
      <c r="O18" s="317"/>
      <c r="P18" s="317"/>
      <c r="Q18" s="317"/>
      <c r="R18" s="324"/>
      <c r="S18" s="317"/>
      <c r="T18" s="363"/>
      <c r="U18" s="324"/>
      <c r="V18" s="324"/>
      <c r="W18" s="579"/>
      <c r="X18" s="579"/>
      <c r="Y18" s="579"/>
      <c r="Z18" s="579"/>
      <c r="AA18" s="8" t="s">
        <v>221</v>
      </c>
      <c r="AB18" s="318">
        <v>150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</row>
    <row r="19" spans="1:69" s="71" customFormat="1" ht="15.75" customHeight="1" x14ac:dyDescent="0.25">
      <c r="A19" s="641"/>
      <c r="B19" s="324">
        <v>1</v>
      </c>
      <c r="C19" s="318"/>
      <c r="D19" s="318">
        <v>15</v>
      </c>
      <c r="E19" s="325">
        <v>4</v>
      </c>
      <c r="F19" s="626"/>
      <c r="G19" s="626"/>
      <c r="H19" s="626"/>
      <c r="I19" s="626"/>
      <c r="J19" s="315" t="s">
        <v>89</v>
      </c>
      <c r="K19" s="626"/>
      <c r="L19" s="318"/>
      <c r="M19" s="8"/>
      <c r="N19" s="651"/>
      <c r="O19" s="317"/>
      <c r="P19" s="317"/>
      <c r="Q19" s="317"/>
      <c r="R19" s="324"/>
      <c r="S19" s="317"/>
      <c r="T19" s="363"/>
      <c r="U19" s="324"/>
      <c r="V19" s="324"/>
      <c r="W19" s="626"/>
      <c r="X19" s="626"/>
      <c r="Y19" s="626"/>
      <c r="Z19" s="626"/>
      <c r="AA19" s="8" t="s">
        <v>222</v>
      </c>
      <c r="AB19" s="318">
        <v>150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</row>
    <row r="20" spans="1:69" ht="30" x14ac:dyDescent="0.25">
      <c r="A20" s="326" t="s">
        <v>86</v>
      </c>
      <c r="B20" s="637" t="s">
        <v>35</v>
      </c>
      <c r="C20" s="638"/>
      <c r="D20" s="639"/>
      <c r="E20" s="330" t="s">
        <v>35</v>
      </c>
      <c r="F20" s="355" t="s">
        <v>35</v>
      </c>
      <c r="G20" s="355" t="s">
        <v>35</v>
      </c>
      <c r="H20" s="355" t="s">
        <v>35</v>
      </c>
      <c r="I20" s="355" t="s">
        <v>35</v>
      </c>
      <c r="J20" s="355"/>
      <c r="K20" s="355" t="s">
        <v>35</v>
      </c>
      <c r="L20" s="355" t="s">
        <v>35</v>
      </c>
      <c r="M20" s="355" t="s">
        <v>35</v>
      </c>
      <c r="N20" s="356">
        <v>5</v>
      </c>
      <c r="O20" s="355" t="s">
        <v>35</v>
      </c>
      <c r="P20" s="355" t="s">
        <v>35</v>
      </c>
      <c r="Q20" s="355" t="s">
        <v>35</v>
      </c>
      <c r="R20" s="355" t="s">
        <v>35</v>
      </c>
      <c r="S20" s="355" t="s">
        <v>35</v>
      </c>
      <c r="T20" s="355"/>
      <c r="U20" s="355" t="s">
        <v>35</v>
      </c>
      <c r="V20" s="355" t="s">
        <v>35</v>
      </c>
      <c r="W20" s="355" t="s">
        <v>35</v>
      </c>
      <c r="X20" s="355" t="s">
        <v>35</v>
      </c>
      <c r="Y20" s="355" t="s">
        <v>35</v>
      </c>
      <c r="Z20" s="355" t="s">
        <v>35</v>
      </c>
      <c r="AA20" s="357"/>
      <c r="AB20" s="357"/>
    </row>
    <row r="21" spans="1:69" s="26" customFormat="1" ht="31.9" customHeight="1" x14ac:dyDescent="0.25">
      <c r="A21" s="359" t="s">
        <v>233</v>
      </c>
      <c r="B21" s="358" t="s">
        <v>35</v>
      </c>
      <c r="C21" s="358" t="s">
        <v>35</v>
      </c>
      <c r="D21" s="358" t="s">
        <v>35</v>
      </c>
      <c r="E21" s="358" t="s">
        <v>35</v>
      </c>
      <c r="F21" s="358" t="s">
        <v>35</v>
      </c>
      <c r="G21" s="358" t="s">
        <v>35</v>
      </c>
      <c r="H21" s="358" t="s">
        <v>35</v>
      </c>
      <c r="I21" s="358" t="s">
        <v>35</v>
      </c>
      <c r="J21" s="358" t="s">
        <v>35</v>
      </c>
      <c r="K21" s="358" t="s">
        <v>35</v>
      </c>
      <c r="L21" s="358" t="s">
        <v>35</v>
      </c>
      <c r="M21" s="358" t="s">
        <v>35</v>
      </c>
      <c r="N21" s="358">
        <v>3</v>
      </c>
      <c r="O21" s="358" t="s">
        <v>35</v>
      </c>
      <c r="P21" s="358" t="s">
        <v>35</v>
      </c>
      <c r="Q21" s="358" t="s">
        <v>35</v>
      </c>
      <c r="R21" s="358" t="s">
        <v>35</v>
      </c>
      <c r="S21" s="358" t="s">
        <v>35</v>
      </c>
      <c r="T21" s="358"/>
      <c r="U21" s="358" t="s">
        <v>35</v>
      </c>
      <c r="V21" s="358" t="s">
        <v>35</v>
      </c>
      <c r="W21" s="358" t="s">
        <v>35</v>
      </c>
      <c r="X21" s="358" t="s">
        <v>35</v>
      </c>
      <c r="Y21" s="358" t="s">
        <v>35</v>
      </c>
      <c r="Z21" s="358" t="s">
        <v>35</v>
      </c>
      <c r="AA21" s="358" t="s">
        <v>35</v>
      </c>
      <c r="AB21" s="358" t="s">
        <v>35</v>
      </c>
    </row>
    <row r="22" spans="1:69" s="21" customFormat="1" ht="31.9" customHeight="1" x14ac:dyDescent="0.25">
      <c r="A22" s="361" t="s">
        <v>228</v>
      </c>
      <c r="B22" s="360">
        <v>2</v>
      </c>
      <c r="C22" s="360" t="s">
        <v>35</v>
      </c>
      <c r="D22" s="360">
        <v>4</v>
      </c>
      <c r="E22" s="360" t="s">
        <v>35</v>
      </c>
      <c r="F22" s="360" t="s">
        <v>35</v>
      </c>
      <c r="G22" s="360" t="s">
        <v>35</v>
      </c>
      <c r="H22" s="360" t="s">
        <v>35</v>
      </c>
      <c r="I22" s="360" t="s">
        <v>35</v>
      </c>
      <c r="J22" s="360" t="s">
        <v>35</v>
      </c>
      <c r="K22" s="360" t="s">
        <v>35</v>
      </c>
      <c r="L22" s="360" t="s">
        <v>35</v>
      </c>
      <c r="M22" s="360" t="s">
        <v>35</v>
      </c>
      <c r="N22" s="360" t="s">
        <v>35</v>
      </c>
      <c r="O22" s="360" t="s">
        <v>35</v>
      </c>
      <c r="P22" s="360">
        <v>1</v>
      </c>
      <c r="Q22" s="360" t="s">
        <v>35</v>
      </c>
      <c r="R22" s="360" t="s">
        <v>35</v>
      </c>
      <c r="S22" s="360" t="s">
        <v>35</v>
      </c>
      <c r="T22" s="360"/>
      <c r="U22" s="360" t="s">
        <v>35</v>
      </c>
      <c r="V22" s="360" t="s">
        <v>35</v>
      </c>
      <c r="W22" s="360" t="s">
        <v>35</v>
      </c>
      <c r="X22" s="360" t="s">
        <v>35</v>
      </c>
      <c r="Y22" s="360" t="s">
        <v>35</v>
      </c>
      <c r="Z22" s="360" t="s">
        <v>35</v>
      </c>
      <c r="AA22" s="360" t="s">
        <v>35</v>
      </c>
      <c r="AB22" s="360" t="s">
        <v>35</v>
      </c>
    </row>
    <row r="23" spans="1:69" s="4" customFormat="1" x14ac:dyDescent="0.25">
      <c r="A23" s="334"/>
      <c r="B23" s="335"/>
      <c r="C23" s="336"/>
      <c r="D23" s="336"/>
      <c r="E23" s="337"/>
      <c r="F23" s="338"/>
      <c r="G23" s="336"/>
      <c r="H23" s="336"/>
      <c r="I23" s="336"/>
      <c r="J23" s="337"/>
      <c r="K23" s="338"/>
      <c r="L23" s="336"/>
      <c r="M23" s="78"/>
      <c r="N23" s="339"/>
      <c r="O23" s="340"/>
      <c r="P23" s="340"/>
      <c r="Q23" s="340"/>
      <c r="R23" s="340"/>
      <c r="S23" s="340"/>
      <c r="T23" s="340"/>
      <c r="U23" s="341"/>
      <c r="V23" s="342"/>
      <c r="W23" s="342"/>
      <c r="X23" s="342"/>
      <c r="Y23" s="342"/>
      <c r="Z23" s="342"/>
      <c r="AA23" s="343"/>
      <c r="AB23" s="344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</row>
    <row r="24" spans="1:69" s="61" customFormat="1" x14ac:dyDescent="0.25">
      <c r="A24"/>
      <c r="B24" s="332"/>
      <c r="C24" s="332"/>
      <c r="D24" s="245"/>
      <c r="E24" s="332"/>
      <c r="F24" s="60"/>
      <c r="G24" s="332"/>
      <c r="H24" s="332"/>
      <c r="I24" s="725"/>
      <c r="J24" s="725"/>
      <c r="K24" s="725"/>
      <c r="L24" s="725"/>
      <c r="M24" s="726"/>
      <c r="N24" s="713">
        <f>SUM(O24:P28)</f>
        <v>0</v>
      </c>
      <c r="O24" s="625"/>
      <c r="P24" s="625"/>
      <c r="Q24" s="345"/>
      <c r="R24" s="345"/>
      <c r="S24" s="345"/>
      <c r="T24" s="345"/>
      <c r="U24" s="321"/>
      <c r="V24" s="316"/>
      <c r="W24" s="627"/>
      <c r="X24" s="578"/>
      <c r="Y24" s="578"/>
      <c r="Z24" s="578"/>
      <c r="AA24" s="346"/>
      <c r="AB24" s="347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</row>
    <row r="25" spans="1:69" s="58" customFormat="1" x14ac:dyDescent="0.25">
      <c r="A25"/>
      <c r="B25" s="332"/>
      <c r="C25" s="332"/>
      <c r="D25" s="55"/>
      <c r="E25" s="332"/>
      <c r="F25" s="60"/>
      <c r="G25" s="332"/>
      <c r="H25" s="332"/>
      <c r="I25" s="332"/>
      <c r="J25" s="60"/>
      <c r="K25" s="60"/>
      <c r="L25" s="60"/>
      <c r="M25"/>
      <c r="N25" s="714"/>
      <c r="O25" s="618"/>
      <c r="P25" s="618"/>
      <c r="Q25" s="12"/>
      <c r="R25" s="12"/>
      <c r="S25" s="12"/>
      <c r="T25" s="12"/>
      <c r="U25" s="317"/>
      <c r="V25" s="324"/>
      <c r="W25" s="324"/>
      <c r="X25" s="318"/>
      <c r="Y25" s="318"/>
      <c r="Z25" s="318"/>
      <c r="AA25" s="7"/>
      <c r="AB25" s="348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</row>
    <row r="26" spans="1:69" s="58" customFormat="1" x14ac:dyDescent="0.25">
      <c r="A26"/>
      <c r="B26" s="332"/>
      <c r="C26" s="332"/>
      <c r="D26" s="55"/>
      <c r="E26" s="332"/>
      <c r="F26" s="60"/>
      <c r="G26" s="332"/>
      <c r="H26" s="332"/>
      <c r="I26" s="332"/>
      <c r="J26" s="60"/>
      <c r="K26" s="60"/>
      <c r="L26" s="60"/>
      <c r="M26"/>
      <c r="N26" s="714"/>
      <c r="O26" s="618"/>
      <c r="P26" s="618"/>
      <c r="Q26" s="12"/>
      <c r="R26" s="12"/>
      <c r="S26" s="12"/>
      <c r="T26" s="12"/>
      <c r="U26" s="317"/>
      <c r="V26" s="324"/>
      <c r="W26" s="324"/>
      <c r="X26" s="318"/>
      <c r="Y26" s="318"/>
      <c r="Z26" s="318"/>
      <c r="AA26" s="7"/>
      <c r="AB26" s="348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</row>
    <row r="27" spans="1:69" s="58" customFormat="1" x14ac:dyDescent="0.25">
      <c r="A27"/>
      <c r="B27" s="332"/>
      <c r="C27" s="332"/>
      <c r="D27" s="55"/>
      <c r="E27" s="332"/>
      <c r="F27" s="60"/>
      <c r="G27" s="332"/>
      <c r="H27" s="332"/>
      <c r="I27" s="332"/>
      <c r="J27" s="60"/>
      <c r="K27" s="60"/>
      <c r="L27" s="60"/>
      <c r="M27"/>
      <c r="N27" s="714"/>
      <c r="O27" s="618"/>
      <c r="P27" s="618"/>
      <c r="Q27" s="12"/>
      <c r="R27" s="12"/>
      <c r="S27" s="12"/>
      <c r="T27" s="12"/>
      <c r="U27" s="317"/>
      <c r="V27" s="324"/>
      <c r="W27" s="324"/>
      <c r="X27" s="318"/>
      <c r="Y27" s="318"/>
      <c r="Z27" s="318"/>
      <c r="AA27" s="7"/>
      <c r="AB27" s="348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</row>
    <row r="28" spans="1:69" s="58" customFormat="1" ht="15.75" thickBot="1" x14ac:dyDescent="0.3">
      <c r="A28"/>
      <c r="B28" s="332"/>
      <c r="C28" s="332"/>
      <c r="D28" s="332"/>
      <c r="E28" s="332"/>
      <c r="F28" s="60"/>
      <c r="G28" s="332"/>
      <c r="H28" s="332"/>
      <c r="I28" s="332"/>
      <c r="J28" s="60"/>
      <c r="K28" s="60"/>
      <c r="L28" s="60"/>
      <c r="M28"/>
      <c r="N28" s="715"/>
      <c r="O28" s="716"/>
      <c r="P28" s="716"/>
      <c r="Q28" s="349"/>
      <c r="R28" s="349"/>
      <c r="S28" s="349"/>
      <c r="T28" s="349"/>
      <c r="U28" s="350"/>
      <c r="V28" s="351"/>
      <c r="W28" s="351"/>
      <c r="X28" s="352"/>
      <c r="Y28" s="352"/>
      <c r="Z28" s="352"/>
      <c r="AA28" s="353"/>
      <c r="AB28" s="354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x14ac:dyDescent="0.25">
      <c r="B29" s="55"/>
      <c r="E29" s="332"/>
      <c r="K29" s="57"/>
      <c r="M29" s="59"/>
      <c r="N29" s="619" t="s">
        <v>4</v>
      </c>
      <c r="O29" s="620"/>
      <c r="P29" s="620"/>
      <c r="Q29" s="620"/>
      <c r="R29" s="620"/>
      <c r="S29" s="620"/>
      <c r="T29" s="620"/>
      <c r="U29" s="620"/>
      <c r="V29" s="620"/>
      <c r="W29" s="621"/>
    </row>
    <row r="30" spans="1:69" ht="15.75" thickBot="1" x14ac:dyDescent="0.3">
      <c r="B30" s="55"/>
      <c r="K30" s="57"/>
      <c r="M30" s="59"/>
      <c r="N30" s="615" t="s">
        <v>223</v>
      </c>
      <c r="O30" s="616"/>
      <c r="P30" s="616"/>
      <c r="Q30" s="616"/>
      <c r="R30" s="616"/>
      <c r="S30" s="616"/>
      <c r="T30" s="616"/>
      <c r="U30" s="616"/>
      <c r="V30" s="616"/>
      <c r="W30" s="617"/>
    </row>
    <row r="31" spans="1:69" s="58" customFormat="1" x14ac:dyDescent="0.25">
      <c r="A31"/>
      <c r="B31" s="55"/>
      <c r="C31" s="55"/>
      <c r="D31" s="55"/>
      <c r="E31" s="55"/>
      <c r="F31" s="55"/>
      <c r="G31" s="55"/>
      <c r="H31" s="55"/>
      <c r="I31" s="55"/>
      <c r="J31" s="55"/>
      <c r="K31" s="57"/>
      <c r="L31" s="57"/>
      <c r="M31" s="59"/>
      <c r="N31" s="269"/>
      <c r="U31" s="55"/>
      <c r="V31"/>
      <c r="W31"/>
      <c r="X31"/>
      <c r="Y31"/>
      <c r="Z31"/>
      <c r="AA31" s="55"/>
      <c r="AB31" s="159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 s="58" customFormat="1" x14ac:dyDescent="0.25">
      <c r="A32"/>
      <c r="B32" s="55"/>
      <c r="C32" s="55"/>
      <c r="D32" s="55"/>
      <c r="E32" s="55"/>
      <c r="F32" s="55"/>
      <c r="G32" s="55"/>
      <c r="H32" s="55"/>
      <c r="I32" s="55"/>
      <c r="J32" s="55"/>
      <c r="K32" s="57"/>
      <c r="L32" s="57"/>
      <c r="M32" s="56"/>
      <c r="N32" s="684"/>
      <c r="O32" s="684"/>
      <c r="P32" s="684"/>
      <c r="Q32" s="684"/>
      <c r="R32" s="684"/>
      <c r="S32" s="684"/>
      <c r="T32" s="370"/>
      <c r="U32" s="55"/>
      <c r="V32"/>
      <c r="W32"/>
      <c r="X32"/>
      <c r="Y32"/>
      <c r="Z32"/>
      <c r="AA32" s="55"/>
      <c r="AB32" s="55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69" s="14" customFormat="1" ht="15.75" customHeight="1" thickBot="1" x14ac:dyDescent="0.3">
      <c r="A33" s="682" t="s">
        <v>75</v>
      </c>
      <c r="B33" s="682"/>
      <c r="C33" s="682"/>
      <c r="D33" s="682"/>
      <c r="E33" s="682"/>
      <c r="F33" s="682"/>
      <c r="G33" s="682"/>
      <c r="H33" s="682"/>
      <c r="I33" s="682"/>
      <c r="J33" s="682"/>
      <c r="K33" s="682"/>
      <c r="L33" s="331"/>
      <c r="M33" s="56"/>
      <c r="N33" s="333"/>
      <c r="O33" s="239"/>
      <c r="P33" s="240"/>
      <c r="Q33" s="239"/>
      <c r="R33" s="240"/>
      <c r="S33" s="240"/>
      <c r="T33" s="240"/>
      <c r="U33" s="55"/>
      <c r="V33"/>
      <c r="W33"/>
      <c r="X33"/>
      <c r="Y33"/>
      <c r="Z33"/>
      <c r="AA33" s="55"/>
      <c r="AB33" s="55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69" s="15" customFormat="1" ht="15.75" thickBot="1" x14ac:dyDescent="0.3">
      <c r="A34" s="682"/>
      <c r="B34" s="682"/>
      <c r="C34" s="682"/>
      <c r="D34" s="682"/>
      <c r="E34" s="682"/>
      <c r="F34" s="682"/>
      <c r="G34" s="682"/>
      <c r="H34" s="682"/>
      <c r="I34" s="682"/>
      <c r="J34" s="682"/>
      <c r="K34" s="682"/>
      <c r="L34" s="331"/>
      <c r="M34" s="56"/>
      <c r="N34" s="333"/>
      <c r="O34" s="333"/>
      <c r="P34" s="333"/>
      <c r="Q34" s="333"/>
      <c r="R34" s="333"/>
      <c r="S34" s="333"/>
      <c r="T34" s="370"/>
      <c r="U34" s="55"/>
      <c r="V34"/>
      <c r="W34"/>
      <c r="X34"/>
      <c r="Y34"/>
      <c r="Z34"/>
      <c r="AA34" s="55"/>
      <c r="AB34" s="55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x14ac:dyDescent="0.25">
      <c r="A35" s="682"/>
      <c r="B35" s="682"/>
      <c r="C35" s="682"/>
      <c r="D35" s="682"/>
      <c r="E35" s="682"/>
      <c r="F35" s="682"/>
      <c r="G35" s="682"/>
      <c r="H35" s="682"/>
      <c r="I35" s="682"/>
      <c r="J35" s="682"/>
      <c r="K35" s="682"/>
      <c r="L35" s="331"/>
      <c r="N35" s="240"/>
      <c r="O35" s="240"/>
      <c r="P35" s="240"/>
      <c r="Q35" s="240"/>
      <c r="R35" s="240"/>
      <c r="S35" s="240"/>
      <c r="T35" s="240"/>
    </row>
    <row r="36" spans="1:69" x14ac:dyDescent="0.25">
      <c r="A36" s="682"/>
      <c r="B36" s="682"/>
      <c r="C36" s="682"/>
      <c r="D36" s="682"/>
      <c r="E36" s="682"/>
      <c r="F36" s="682"/>
      <c r="G36" s="682"/>
      <c r="H36" s="682"/>
      <c r="I36" s="682"/>
      <c r="J36" s="682"/>
      <c r="K36" s="682"/>
      <c r="L36" s="331"/>
    </row>
    <row r="37" spans="1:69" x14ac:dyDescent="0.25">
      <c r="A37" s="682"/>
      <c r="B37" s="682"/>
      <c r="C37" s="682"/>
      <c r="D37" s="682"/>
      <c r="E37" s="682"/>
      <c r="F37" s="682"/>
      <c r="G37" s="682"/>
      <c r="H37" s="682"/>
      <c r="I37" s="682"/>
      <c r="J37" s="682"/>
      <c r="K37" s="682"/>
      <c r="L37" s="331"/>
    </row>
    <row r="38" spans="1:69" x14ac:dyDescent="0.25">
      <c r="A38" s="682"/>
      <c r="B38" s="682"/>
      <c r="C38" s="682"/>
      <c r="D38" s="682"/>
      <c r="E38" s="682"/>
      <c r="F38" s="682"/>
      <c r="G38" s="682"/>
      <c r="H38" s="682"/>
      <c r="I38" s="682"/>
      <c r="J38" s="682"/>
      <c r="K38" s="682"/>
      <c r="L38" s="331"/>
    </row>
    <row r="39" spans="1:69" x14ac:dyDescent="0.25">
      <c r="A39" s="682"/>
      <c r="B39" s="682"/>
      <c r="C39" s="682"/>
      <c r="D39" s="682"/>
      <c r="E39" s="682"/>
      <c r="F39" s="682"/>
      <c r="G39" s="682"/>
      <c r="H39" s="682"/>
      <c r="I39" s="682"/>
      <c r="J39" s="682"/>
      <c r="K39" s="682"/>
      <c r="L39" s="331"/>
    </row>
    <row r="40" spans="1:69" x14ac:dyDescent="0.25">
      <c r="A40" s="682"/>
      <c r="B40" s="682"/>
      <c r="C40" s="682"/>
      <c r="D40" s="682"/>
      <c r="E40" s="682"/>
      <c r="F40" s="682"/>
      <c r="G40" s="682"/>
      <c r="H40" s="682"/>
      <c r="I40" s="682"/>
      <c r="J40" s="682"/>
      <c r="K40" s="682"/>
      <c r="L40" s="331"/>
    </row>
    <row r="41" spans="1:69" x14ac:dyDescent="0.25">
      <c r="A41" s="682"/>
      <c r="B41" s="682"/>
      <c r="C41" s="682"/>
      <c r="D41" s="682"/>
      <c r="E41" s="682"/>
      <c r="F41" s="682"/>
      <c r="G41" s="682"/>
      <c r="H41" s="682"/>
      <c r="I41" s="682"/>
      <c r="J41" s="682"/>
      <c r="K41" s="682"/>
      <c r="L41" s="331"/>
    </row>
    <row r="42" spans="1:69" x14ac:dyDescent="0.25">
      <c r="A42" s="682"/>
      <c r="B42" s="682"/>
      <c r="C42" s="682"/>
      <c r="D42" s="682"/>
      <c r="E42" s="682"/>
      <c r="F42" s="682"/>
      <c r="G42" s="682"/>
      <c r="H42" s="682"/>
      <c r="I42" s="682"/>
      <c r="J42" s="682"/>
      <c r="K42" s="682"/>
      <c r="L42" s="331"/>
    </row>
    <row r="43" spans="1:69" x14ac:dyDescent="0.25">
      <c r="B43" s="55"/>
      <c r="K43" s="57"/>
    </row>
    <row r="44" spans="1:69" x14ac:dyDescent="0.25">
      <c r="B44" s="55"/>
      <c r="K44" s="57"/>
    </row>
    <row r="45" spans="1:69" s="56" customFormat="1" x14ac:dyDescent="0.25">
      <c r="A45"/>
      <c r="B45" s="55"/>
      <c r="C45" s="55"/>
      <c r="D45" s="55"/>
      <c r="E45" s="55"/>
      <c r="F45" s="55"/>
      <c r="G45" s="55"/>
      <c r="H45" s="55"/>
      <c r="I45" s="55"/>
      <c r="J45" s="55"/>
      <c r="K45" s="57"/>
      <c r="L45" s="57"/>
      <c r="N45" s="55"/>
      <c r="O45" s="55"/>
      <c r="P45" s="55"/>
      <c r="Q45" s="55"/>
      <c r="R45" s="55"/>
      <c r="S45" s="55"/>
      <c r="T45" s="55"/>
      <c r="U45" s="55"/>
      <c r="V45"/>
      <c r="W45"/>
      <c r="X45"/>
      <c r="Y45"/>
      <c r="Z45"/>
      <c r="AA45" s="55"/>
      <c r="AB45" s="5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</row>
    <row r="46" spans="1:69" s="56" customFormat="1" x14ac:dyDescent="0.25">
      <c r="A46"/>
      <c r="B46" s="55"/>
      <c r="C46" s="55"/>
      <c r="D46" s="55"/>
      <c r="E46" s="55"/>
      <c r="F46" s="55"/>
      <c r="G46" s="55"/>
      <c r="H46" s="55"/>
      <c r="I46" s="55"/>
      <c r="J46" s="55"/>
      <c r="K46" s="57"/>
      <c r="L46" s="57"/>
      <c r="N46" s="55"/>
      <c r="O46" s="55"/>
      <c r="P46" s="55"/>
      <c r="Q46" s="55"/>
      <c r="R46" s="55"/>
      <c r="S46" s="55"/>
      <c r="T46" s="55"/>
      <c r="U46" s="55"/>
      <c r="V46"/>
      <c r="W46"/>
      <c r="X46"/>
      <c r="Y46"/>
      <c r="Z46"/>
      <c r="AA46" s="55"/>
      <c r="AB46" s="55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</row>
    <row r="47" spans="1:69" s="56" customFormat="1" x14ac:dyDescent="0.25">
      <c r="A47"/>
      <c r="B47" s="55"/>
      <c r="C47" s="55"/>
      <c r="D47" s="55"/>
      <c r="E47" s="55"/>
      <c r="F47" s="55"/>
      <c r="G47" s="55"/>
      <c r="H47" s="55"/>
      <c r="I47" s="55"/>
      <c r="J47" s="55"/>
      <c r="K47" s="57"/>
      <c r="L47" s="57"/>
      <c r="N47" s="55"/>
      <c r="O47" s="55"/>
      <c r="P47" s="55"/>
      <c r="Q47" s="55"/>
      <c r="R47" s="55"/>
      <c r="S47" s="55"/>
      <c r="T47" s="55"/>
      <c r="U47" s="55"/>
      <c r="V47"/>
      <c r="W47"/>
      <c r="X47"/>
      <c r="Y47"/>
      <c r="Z47"/>
      <c r="AA47" s="55"/>
      <c r="AB47" s="55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</row>
    <row r="48" spans="1:69" s="56" customFormat="1" x14ac:dyDescent="0.25">
      <c r="A48"/>
      <c r="B48" s="55"/>
      <c r="C48" s="55"/>
      <c r="D48" s="55"/>
      <c r="E48" s="55"/>
      <c r="F48" s="55"/>
      <c r="G48" s="55"/>
      <c r="H48" s="55"/>
      <c r="I48" s="55"/>
      <c r="J48" s="55"/>
      <c r="K48" s="57"/>
      <c r="L48" s="57"/>
      <c r="N48" s="55"/>
      <c r="O48" s="55"/>
      <c r="P48" s="55"/>
      <c r="Q48" s="55"/>
      <c r="R48" s="55"/>
      <c r="S48" s="55"/>
      <c r="T48" s="55"/>
      <c r="U48" s="55"/>
      <c r="V48"/>
      <c r="W48"/>
      <c r="X48"/>
      <c r="Y48"/>
      <c r="Z48"/>
      <c r="AA48" s="55"/>
      <c r="AB48" s="55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</row>
    <row r="49" spans="1:69" s="56" customFormat="1" x14ac:dyDescent="0.25">
      <c r="A49"/>
      <c r="B49" s="55"/>
      <c r="C49" s="55"/>
      <c r="D49" s="55"/>
      <c r="E49" s="55"/>
      <c r="F49" s="55"/>
      <c r="G49" s="55"/>
      <c r="H49" s="55"/>
      <c r="I49" s="55"/>
      <c r="J49" s="55"/>
      <c r="K49" s="57"/>
      <c r="L49" s="57"/>
      <c r="N49" s="55"/>
      <c r="O49" s="55"/>
      <c r="P49" s="55"/>
      <c r="Q49" s="55"/>
      <c r="R49" s="55"/>
      <c r="S49" s="55"/>
      <c r="T49" s="55"/>
      <c r="U49" s="55"/>
      <c r="V49"/>
      <c r="W49"/>
      <c r="X49"/>
      <c r="Y49"/>
      <c r="Z49"/>
      <c r="AA49" s="55"/>
      <c r="AB49" s="55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</row>
    <row r="50" spans="1:69" s="56" customFormat="1" x14ac:dyDescent="0.25">
      <c r="A50"/>
      <c r="B50" s="55"/>
      <c r="C50" s="55"/>
      <c r="D50" s="55"/>
      <c r="E50" s="55"/>
      <c r="F50" s="55"/>
      <c r="G50" s="55"/>
      <c r="H50" s="55"/>
      <c r="I50" s="55"/>
      <c r="J50" s="55"/>
      <c r="K50" s="57"/>
      <c r="L50" s="57"/>
      <c r="N50" s="55"/>
      <c r="O50" s="55"/>
      <c r="P50" s="55"/>
      <c r="Q50" s="55"/>
      <c r="R50" s="55"/>
      <c r="S50" s="55"/>
      <c r="T50" s="55"/>
      <c r="U50" s="55"/>
      <c r="V50"/>
      <c r="W50"/>
      <c r="X50"/>
      <c r="Y50"/>
      <c r="Z50"/>
      <c r="AA50" s="55"/>
      <c r="AB50" s="55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</row>
    <row r="51" spans="1:69" s="56" customFormat="1" x14ac:dyDescent="0.25">
      <c r="A51"/>
      <c r="B51" s="55"/>
      <c r="C51" s="55"/>
      <c r="D51" s="55"/>
      <c r="E51" s="55"/>
      <c r="F51" s="55"/>
      <c r="G51" s="55"/>
      <c r="H51" s="55"/>
      <c r="I51" s="55"/>
      <c r="J51" s="55"/>
      <c r="K51" s="57"/>
      <c r="L51" s="57"/>
      <c r="N51" s="55"/>
      <c r="O51" s="55"/>
      <c r="P51" s="55"/>
      <c r="Q51" s="55"/>
      <c r="R51" s="55"/>
      <c r="S51" s="55"/>
      <c r="T51" s="55"/>
      <c r="U51" s="55"/>
      <c r="V51"/>
      <c r="W51"/>
      <c r="X51"/>
      <c r="Y51"/>
      <c r="Z51"/>
      <c r="AA51" s="55"/>
      <c r="AB51" s="55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</row>
    <row r="52" spans="1:69" s="56" customFormat="1" x14ac:dyDescent="0.25">
      <c r="A52"/>
      <c r="B52" s="55"/>
      <c r="C52" s="55"/>
      <c r="D52" s="55"/>
      <c r="E52" s="55"/>
      <c r="F52" s="55"/>
      <c r="G52" s="55"/>
      <c r="H52" s="55"/>
      <c r="I52" s="55"/>
      <c r="J52" s="55"/>
      <c r="K52" s="57"/>
      <c r="L52" s="57"/>
      <c r="N52" s="55"/>
      <c r="O52" s="55"/>
      <c r="P52" s="55"/>
      <c r="Q52" s="55"/>
      <c r="R52" s="55"/>
      <c r="S52" s="55"/>
      <c r="T52" s="55"/>
      <c r="U52" s="55"/>
      <c r="V52"/>
      <c r="W52"/>
      <c r="X52"/>
      <c r="Y52"/>
      <c r="Z52"/>
      <c r="AA52" s="55"/>
      <c r="AB52" s="55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</row>
    <row r="53" spans="1:69" s="56" customFormat="1" x14ac:dyDescent="0.25">
      <c r="A53"/>
      <c r="B53" s="55"/>
      <c r="C53" s="55"/>
      <c r="D53" s="55"/>
      <c r="E53" s="55"/>
      <c r="F53" s="55"/>
      <c r="G53" s="55"/>
      <c r="H53" s="55"/>
      <c r="I53" s="55"/>
      <c r="J53" s="55"/>
      <c r="K53" s="57"/>
      <c r="L53" s="57"/>
      <c r="N53" s="55"/>
      <c r="O53" s="55"/>
      <c r="P53" s="55"/>
      <c r="Q53" s="55"/>
      <c r="R53" s="55"/>
      <c r="S53" s="55"/>
      <c r="T53" s="55"/>
      <c r="U53" s="55"/>
      <c r="V53"/>
      <c r="W53"/>
      <c r="X53"/>
      <c r="Y53"/>
      <c r="Z53"/>
      <c r="AA53" s="55"/>
      <c r="AB53" s="55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</row>
    <row r="54" spans="1:69" s="56" customFormat="1" x14ac:dyDescent="0.25">
      <c r="A54"/>
      <c r="B54" s="55"/>
      <c r="C54" s="55"/>
      <c r="D54" s="55"/>
      <c r="E54" s="55"/>
      <c r="F54" s="55"/>
      <c r="G54" s="55"/>
      <c r="H54" s="55"/>
      <c r="I54" s="55"/>
      <c r="J54" s="55"/>
      <c r="K54" s="57"/>
      <c r="L54" s="57"/>
      <c r="N54" s="55"/>
      <c r="O54" s="55"/>
      <c r="P54" s="55"/>
      <c r="Q54" s="55"/>
      <c r="R54" s="55"/>
      <c r="S54" s="55"/>
      <c r="T54" s="55"/>
      <c r="U54" s="55"/>
      <c r="V54"/>
      <c r="W54"/>
      <c r="X54"/>
      <c r="Y54"/>
      <c r="Z54"/>
      <c r="AA54" s="55"/>
      <c r="AB54" s="55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</row>
    <row r="55" spans="1:69" s="56" customFormat="1" x14ac:dyDescent="0.25">
      <c r="A55"/>
      <c r="B55" s="55"/>
      <c r="C55" s="55"/>
      <c r="D55" s="55"/>
      <c r="E55" s="55"/>
      <c r="F55" s="55"/>
      <c r="G55" s="55"/>
      <c r="H55" s="55"/>
      <c r="I55" s="55"/>
      <c r="J55" s="55"/>
      <c r="K55" s="57"/>
      <c r="L55" s="57"/>
      <c r="N55" s="55"/>
      <c r="O55" s="55"/>
      <c r="P55" s="55"/>
      <c r="Q55" s="55"/>
      <c r="R55" s="55"/>
      <c r="S55" s="55"/>
      <c r="T55" s="55"/>
      <c r="U55" s="55"/>
      <c r="V55"/>
      <c r="W55"/>
      <c r="X55"/>
      <c r="Y55"/>
      <c r="Z55"/>
      <c r="AA55" s="55"/>
      <c r="AB55" s="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</row>
    <row r="56" spans="1:69" s="56" customFormat="1" x14ac:dyDescent="0.25">
      <c r="A56"/>
      <c r="B56" s="55"/>
      <c r="C56" s="55"/>
      <c r="D56" s="55"/>
      <c r="E56" s="55"/>
      <c r="F56" s="55"/>
      <c r="G56" s="55"/>
      <c r="H56" s="55"/>
      <c r="I56" s="55"/>
      <c r="J56" s="55"/>
      <c r="K56" s="57"/>
      <c r="L56" s="57"/>
      <c r="N56" s="55"/>
      <c r="O56" s="55"/>
      <c r="P56" s="55"/>
      <c r="Q56" s="55"/>
      <c r="R56" s="55"/>
      <c r="S56" s="55"/>
      <c r="T56" s="55"/>
      <c r="U56" s="55"/>
      <c r="V56"/>
      <c r="W56"/>
      <c r="X56"/>
      <c r="Y56"/>
      <c r="Z56"/>
      <c r="AA56" s="55"/>
      <c r="AB56" s="55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</row>
    <row r="57" spans="1:69" s="56" customFormat="1" x14ac:dyDescent="0.25">
      <c r="A57"/>
      <c r="B57" s="55"/>
      <c r="C57" s="55"/>
      <c r="D57" s="55"/>
      <c r="E57" s="55"/>
      <c r="F57" s="55"/>
      <c r="G57" s="55"/>
      <c r="H57" s="55"/>
      <c r="I57" s="55"/>
      <c r="J57" s="55"/>
      <c r="K57" s="57"/>
      <c r="L57" s="57"/>
      <c r="N57" s="55"/>
      <c r="O57" s="55"/>
      <c r="P57" s="55"/>
      <c r="Q57" s="55"/>
      <c r="R57" s="55"/>
      <c r="S57" s="55"/>
      <c r="T57" s="55"/>
      <c r="U57" s="55"/>
      <c r="V57"/>
      <c r="W57"/>
      <c r="X57"/>
      <c r="Y57"/>
      <c r="Z57"/>
      <c r="AA57" s="55"/>
      <c r="AB57" s="55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</row>
    <row r="58" spans="1:69" s="56" customFormat="1" x14ac:dyDescent="0.25">
      <c r="A58"/>
      <c r="B58" s="55"/>
      <c r="C58" s="55"/>
      <c r="D58" s="55"/>
      <c r="E58" s="55"/>
      <c r="F58" s="55"/>
      <c r="G58" s="55"/>
      <c r="H58" s="55"/>
      <c r="I58" s="55"/>
      <c r="J58" s="55"/>
      <c r="K58" s="57"/>
      <c r="L58" s="57"/>
      <c r="N58" s="55"/>
      <c r="O58" s="55"/>
      <c r="P58" s="55"/>
      <c r="Q58" s="55"/>
      <c r="R58" s="55"/>
      <c r="S58" s="55"/>
      <c r="T58" s="55"/>
      <c r="U58" s="55"/>
      <c r="V58"/>
      <c r="W58"/>
      <c r="X58"/>
      <c r="Y58"/>
      <c r="Z58"/>
      <c r="AA58" s="55"/>
      <c r="AB58" s="55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</row>
    <row r="59" spans="1:69" s="56" customFormat="1" x14ac:dyDescent="0.25">
      <c r="A59"/>
      <c r="B59" s="55"/>
      <c r="C59" s="55"/>
      <c r="D59" s="55"/>
      <c r="E59" s="55"/>
      <c r="F59" s="55"/>
      <c r="G59" s="55"/>
      <c r="H59" s="55"/>
      <c r="I59" s="55"/>
      <c r="J59" s="55"/>
      <c r="K59" s="57"/>
      <c r="L59" s="57"/>
      <c r="N59" s="55"/>
      <c r="O59" s="55"/>
      <c r="P59" s="55"/>
      <c r="Q59" s="55"/>
      <c r="R59" s="55"/>
      <c r="S59" s="55"/>
      <c r="T59" s="55"/>
      <c r="U59" s="55"/>
      <c r="V59"/>
      <c r="W59"/>
      <c r="X59"/>
      <c r="Y59"/>
      <c r="Z59"/>
      <c r="AA59" s="55"/>
      <c r="AB59" s="55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</row>
    <row r="60" spans="1:69" s="56" customFormat="1" x14ac:dyDescent="0.25">
      <c r="A60"/>
      <c r="B60" s="55"/>
      <c r="C60" s="55"/>
      <c r="D60" s="55"/>
      <c r="E60" s="55"/>
      <c r="F60" s="55"/>
      <c r="G60" s="55"/>
      <c r="H60" s="55"/>
      <c r="I60" s="55"/>
      <c r="J60" s="55"/>
      <c r="K60" s="57"/>
      <c r="L60" s="57"/>
      <c r="N60" s="55"/>
      <c r="O60" s="55"/>
      <c r="P60" s="55"/>
      <c r="Q60" s="55"/>
      <c r="R60" s="55"/>
      <c r="S60" s="55"/>
      <c r="T60" s="55"/>
      <c r="U60" s="55"/>
      <c r="V60"/>
      <c r="W60"/>
      <c r="X60"/>
      <c r="Y60"/>
      <c r="Z60"/>
      <c r="AA60" s="55"/>
      <c r="AB60" s="55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</row>
    <row r="61" spans="1:69" s="56" customFormat="1" x14ac:dyDescent="0.25">
      <c r="A61"/>
      <c r="B61" s="55"/>
      <c r="C61" s="55"/>
      <c r="D61" s="55"/>
      <c r="E61" s="55"/>
      <c r="F61" s="55"/>
      <c r="G61" s="55"/>
      <c r="H61" s="55"/>
      <c r="I61" s="55"/>
      <c r="J61" s="55"/>
      <c r="K61" s="57"/>
      <c r="L61" s="57"/>
      <c r="N61" s="55"/>
      <c r="O61" s="55"/>
      <c r="P61" s="55"/>
      <c r="Q61" s="55"/>
      <c r="R61" s="55"/>
      <c r="S61" s="55"/>
      <c r="T61" s="55"/>
      <c r="U61" s="55"/>
      <c r="V61"/>
      <c r="W61"/>
      <c r="X61"/>
      <c r="Y61"/>
      <c r="Z61"/>
      <c r="AA61" s="55"/>
      <c r="AB61" s="55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</row>
    <row r="62" spans="1:69" s="56" customFormat="1" x14ac:dyDescent="0.25">
      <c r="A62"/>
      <c r="B62" s="55"/>
      <c r="C62" s="55"/>
      <c r="D62" s="55"/>
      <c r="E62" s="55"/>
      <c r="F62" s="55"/>
      <c r="G62" s="55"/>
      <c r="H62" s="55"/>
      <c r="I62" s="55"/>
      <c r="J62" s="55"/>
      <c r="K62" s="57"/>
      <c r="L62" s="57"/>
      <c r="N62" s="55"/>
      <c r="O62" s="55"/>
      <c r="P62" s="55"/>
      <c r="Q62" s="55"/>
      <c r="R62" s="55"/>
      <c r="S62" s="55"/>
      <c r="T62" s="55"/>
      <c r="U62" s="55"/>
      <c r="V62"/>
      <c r="W62"/>
      <c r="X62"/>
      <c r="Y62"/>
      <c r="Z62"/>
      <c r="AA62" s="55"/>
      <c r="AB62" s="55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</row>
    <row r="63" spans="1:69" s="56" customFormat="1" x14ac:dyDescent="0.25">
      <c r="A63"/>
      <c r="B63" s="55"/>
      <c r="C63" s="55"/>
      <c r="D63" s="55"/>
      <c r="E63" s="55"/>
      <c r="F63" s="55"/>
      <c r="G63" s="55"/>
      <c r="H63" s="55"/>
      <c r="I63" s="55"/>
      <c r="J63" s="55"/>
      <c r="K63" s="57"/>
      <c r="L63" s="57"/>
      <c r="N63" s="55"/>
      <c r="O63" s="55"/>
      <c r="P63" s="55"/>
      <c r="Q63" s="55"/>
      <c r="R63" s="55"/>
      <c r="S63" s="55"/>
      <c r="T63" s="55"/>
      <c r="U63" s="55"/>
      <c r="V63"/>
      <c r="W63"/>
      <c r="X63"/>
      <c r="Y63"/>
      <c r="Z63"/>
      <c r="AA63" s="55"/>
      <c r="AB63" s="55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</row>
    <row r="64" spans="1:69" s="56" customFormat="1" x14ac:dyDescent="0.25">
      <c r="A64"/>
      <c r="B64" s="55"/>
      <c r="C64" s="55"/>
      <c r="D64" s="55"/>
      <c r="E64" s="55"/>
      <c r="F64" s="55"/>
      <c r="G64" s="55"/>
      <c r="H64" s="55"/>
      <c r="I64" s="55"/>
      <c r="J64" s="55"/>
      <c r="K64" s="57"/>
      <c r="L64" s="57"/>
      <c r="N64" s="55"/>
      <c r="O64" s="55"/>
      <c r="P64" s="55"/>
      <c r="Q64" s="55"/>
      <c r="R64" s="55"/>
      <c r="S64" s="55"/>
      <c r="T64" s="55"/>
      <c r="U64" s="55"/>
      <c r="V64"/>
      <c r="W64"/>
      <c r="X64"/>
      <c r="Y64"/>
      <c r="Z64"/>
      <c r="AA64" s="55"/>
      <c r="AB64" s="55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</row>
    <row r="65" spans="1:69" s="56" customFormat="1" x14ac:dyDescent="0.25">
      <c r="A65"/>
      <c r="B65" s="55"/>
      <c r="C65" s="55"/>
      <c r="D65" s="55"/>
      <c r="E65" s="55"/>
      <c r="F65" s="55"/>
      <c r="G65" s="55"/>
      <c r="H65" s="55"/>
      <c r="I65" s="55"/>
      <c r="J65" s="55"/>
      <c r="K65" s="57"/>
      <c r="L65" s="57"/>
      <c r="N65" s="55"/>
      <c r="O65" s="55"/>
      <c r="P65" s="55"/>
      <c r="Q65" s="55"/>
      <c r="R65" s="55"/>
      <c r="S65" s="55"/>
      <c r="T65" s="55"/>
      <c r="U65" s="55"/>
      <c r="V65"/>
      <c r="W65"/>
      <c r="X65"/>
      <c r="Y65"/>
      <c r="Z65"/>
      <c r="AA65" s="55"/>
      <c r="AB65" s="5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</row>
    <row r="66" spans="1:69" s="56" customFormat="1" x14ac:dyDescent="0.25">
      <c r="A66"/>
      <c r="B66" s="55"/>
      <c r="C66" s="55"/>
      <c r="D66" s="55"/>
      <c r="E66" s="55"/>
      <c r="F66" s="55"/>
      <c r="G66" s="55"/>
      <c r="H66" s="55"/>
      <c r="I66" s="55"/>
      <c r="J66" s="55"/>
      <c r="K66" s="57"/>
      <c r="L66" s="57"/>
      <c r="N66" s="55"/>
      <c r="O66" s="55"/>
      <c r="P66" s="55"/>
      <c r="Q66" s="55"/>
      <c r="R66" s="55"/>
      <c r="S66" s="55"/>
      <c r="T66" s="55"/>
      <c r="U66" s="55"/>
      <c r="V66"/>
      <c r="W66"/>
      <c r="X66"/>
      <c r="Y66"/>
      <c r="Z66"/>
      <c r="AA66" s="55"/>
      <c r="AB66" s="55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</row>
    <row r="67" spans="1:69" s="56" customFormat="1" x14ac:dyDescent="0.25">
      <c r="A67"/>
      <c r="B67" s="55"/>
      <c r="C67" s="55"/>
      <c r="D67" s="55"/>
      <c r="E67" s="55"/>
      <c r="F67" s="55"/>
      <c r="G67" s="55"/>
      <c r="H67" s="55"/>
      <c r="I67" s="55"/>
      <c r="J67" s="55"/>
      <c r="K67" s="57"/>
      <c r="L67" s="57"/>
      <c r="N67" s="55"/>
      <c r="O67" s="55"/>
      <c r="P67" s="55"/>
      <c r="Q67" s="55"/>
      <c r="R67" s="55"/>
      <c r="S67" s="55"/>
      <c r="T67" s="55"/>
      <c r="U67" s="55"/>
      <c r="V67"/>
      <c r="W67"/>
      <c r="X67"/>
      <c r="Y67"/>
      <c r="Z67"/>
      <c r="AA67" s="55"/>
      <c r="AB67" s="55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</row>
    <row r="68" spans="1:69" s="56" customFormat="1" x14ac:dyDescent="0.25">
      <c r="A68"/>
      <c r="B68" s="55"/>
      <c r="C68" s="55"/>
      <c r="D68" s="55"/>
      <c r="E68" s="55"/>
      <c r="F68" s="55"/>
      <c r="G68" s="55"/>
      <c r="H68" s="55"/>
      <c r="I68" s="55"/>
      <c r="J68" s="55"/>
      <c r="K68" s="57"/>
      <c r="L68" s="57"/>
      <c r="N68" s="55"/>
      <c r="O68" s="55"/>
      <c r="P68" s="55"/>
      <c r="Q68" s="55"/>
      <c r="R68" s="55"/>
      <c r="S68" s="55"/>
      <c r="T68" s="55"/>
      <c r="U68" s="55"/>
      <c r="V68"/>
      <c r="W68"/>
      <c r="X68"/>
      <c r="Y68"/>
      <c r="Z68"/>
      <c r="AA68" s="55"/>
      <c r="AB68" s="55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</row>
    <row r="69" spans="1:69" s="56" customFormat="1" x14ac:dyDescent="0.25">
      <c r="A69"/>
      <c r="B69" s="55"/>
      <c r="C69" s="55"/>
      <c r="D69" s="55"/>
      <c r="E69" s="55"/>
      <c r="F69" s="55"/>
      <c r="G69" s="55"/>
      <c r="H69" s="55"/>
      <c r="I69" s="55"/>
      <c r="J69" s="55"/>
      <c r="K69" s="57"/>
      <c r="L69" s="57"/>
      <c r="N69" s="55"/>
      <c r="O69" s="55"/>
      <c r="P69" s="55"/>
      <c r="Q69" s="55"/>
      <c r="R69" s="55"/>
      <c r="S69" s="55"/>
      <c r="T69" s="55"/>
      <c r="U69" s="55"/>
      <c r="V69"/>
      <c r="W69"/>
      <c r="X69"/>
      <c r="Y69"/>
      <c r="Z69"/>
      <c r="AA69" s="55"/>
      <c r="AB69" s="55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</row>
    <row r="70" spans="1:69" s="56" customFormat="1" x14ac:dyDescent="0.25">
      <c r="A70"/>
      <c r="B70" s="55"/>
      <c r="C70" s="55"/>
      <c r="D70" s="55"/>
      <c r="E70" s="55"/>
      <c r="F70" s="55"/>
      <c r="G70" s="55"/>
      <c r="H70" s="55"/>
      <c r="I70" s="55"/>
      <c r="J70" s="55"/>
      <c r="K70" s="57"/>
      <c r="L70" s="57"/>
      <c r="N70" s="55"/>
      <c r="O70" s="55"/>
      <c r="P70" s="55"/>
      <c r="Q70" s="55"/>
      <c r="R70" s="55"/>
      <c r="S70" s="55"/>
      <c r="T70" s="55"/>
      <c r="U70" s="55"/>
      <c r="V70"/>
      <c r="W70"/>
      <c r="X70"/>
      <c r="Y70"/>
      <c r="Z70"/>
      <c r="AA70" s="55"/>
      <c r="AB70" s="55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</row>
    <row r="71" spans="1:69" s="56" customFormat="1" x14ac:dyDescent="0.25">
      <c r="A71"/>
      <c r="B71" s="55"/>
      <c r="C71" s="55"/>
      <c r="D71" s="55"/>
      <c r="E71" s="55"/>
      <c r="F71" s="55"/>
      <c r="G71" s="55"/>
      <c r="H71" s="55"/>
      <c r="I71" s="55"/>
      <c r="J71" s="55"/>
      <c r="K71" s="57"/>
      <c r="L71" s="57"/>
      <c r="N71" s="55"/>
      <c r="O71" s="55"/>
      <c r="P71" s="55"/>
      <c r="Q71" s="55"/>
      <c r="R71" s="55"/>
      <c r="S71" s="55"/>
      <c r="T71" s="55"/>
      <c r="U71" s="55"/>
      <c r="V71"/>
      <c r="W71"/>
      <c r="X71"/>
      <c r="Y71"/>
      <c r="Z71"/>
      <c r="AA71" s="55"/>
      <c r="AB71" s="55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</row>
    <row r="72" spans="1:69" s="56" customFormat="1" x14ac:dyDescent="0.25">
      <c r="A72"/>
      <c r="B72" s="55"/>
      <c r="C72" s="55"/>
      <c r="D72" s="55"/>
      <c r="E72" s="55"/>
      <c r="F72" s="55"/>
      <c r="G72" s="55"/>
      <c r="H72" s="55"/>
      <c r="I72" s="55"/>
      <c r="J72" s="55"/>
      <c r="K72" s="57"/>
      <c r="L72" s="57"/>
      <c r="N72" s="55"/>
      <c r="O72" s="55"/>
      <c r="P72" s="55"/>
      <c r="Q72" s="55"/>
      <c r="R72" s="55"/>
      <c r="S72" s="55"/>
      <c r="T72" s="55"/>
      <c r="U72" s="55"/>
      <c r="V72"/>
      <c r="W72"/>
      <c r="X72"/>
      <c r="Y72"/>
      <c r="Z72"/>
      <c r="AA72" s="55"/>
      <c r="AB72" s="55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</row>
    <row r="73" spans="1:69" s="56" customFormat="1" x14ac:dyDescent="0.25">
      <c r="A73"/>
      <c r="B73" s="55"/>
      <c r="C73" s="55"/>
      <c r="D73" s="55"/>
      <c r="E73" s="55"/>
      <c r="F73" s="55"/>
      <c r="G73" s="55"/>
      <c r="H73" s="55"/>
      <c r="I73" s="55"/>
      <c r="J73" s="55"/>
      <c r="K73" s="57"/>
      <c r="L73" s="57"/>
      <c r="N73" s="55"/>
      <c r="O73" s="55"/>
      <c r="P73" s="55"/>
      <c r="Q73" s="55"/>
      <c r="R73" s="55"/>
      <c r="S73" s="55"/>
      <c r="T73" s="55"/>
      <c r="U73" s="55"/>
      <c r="V73"/>
      <c r="W73"/>
      <c r="X73"/>
      <c r="Y73"/>
      <c r="Z73"/>
      <c r="AA73" s="55"/>
      <c r="AB73" s="55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</row>
    <row r="74" spans="1:69" s="56" customFormat="1" x14ac:dyDescent="0.25">
      <c r="A74"/>
      <c r="B74" s="55"/>
      <c r="C74" s="55"/>
      <c r="D74" s="55"/>
      <c r="E74" s="55"/>
      <c r="F74" s="55"/>
      <c r="G74" s="55"/>
      <c r="H74" s="55"/>
      <c r="I74" s="55"/>
      <c r="J74" s="55"/>
      <c r="K74" s="57"/>
      <c r="L74" s="57"/>
      <c r="N74" s="55"/>
      <c r="O74" s="55"/>
      <c r="P74" s="55"/>
      <c r="Q74" s="55"/>
      <c r="R74" s="55"/>
      <c r="S74" s="55"/>
      <c r="T74" s="55"/>
      <c r="U74" s="55"/>
      <c r="V74"/>
      <c r="W74"/>
      <c r="X74"/>
      <c r="Y74"/>
      <c r="Z74"/>
      <c r="AA74" s="55"/>
      <c r="AB74" s="55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</row>
    <row r="75" spans="1:69" s="56" customFormat="1" x14ac:dyDescent="0.25">
      <c r="A75"/>
      <c r="B75" s="55"/>
      <c r="C75" s="55"/>
      <c r="D75" s="55"/>
      <c r="E75" s="55"/>
      <c r="F75" s="55"/>
      <c r="G75" s="55"/>
      <c r="H75" s="55"/>
      <c r="I75" s="55"/>
      <c r="J75" s="55"/>
      <c r="K75" s="57"/>
      <c r="L75" s="57"/>
      <c r="N75" s="55"/>
      <c r="O75" s="55"/>
      <c r="P75" s="55"/>
      <c r="Q75" s="55"/>
      <c r="R75" s="55"/>
      <c r="S75" s="55"/>
      <c r="T75" s="55"/>
      <c r="U75" s="55"/>
      <c r="V75"/>
      <c r="W75"/>
      <c r="X75"/>
      <c r="Y75"/>
      <c r="Z75"/>
      <c r="AA75" s="55"/>
      <c r="AB75" s="5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</row>
    <row r="76" spans="1:69" s="56" customFormat="1" x14ac:dyDescent="0.25">
      <c r="A76"/>
      <c r="B76" s="55"/>
      <c r="C76" s="55"/>
      <c r="D76" s="55"/>
      <c r="E76" s="55"/>
      <c r="F76" s="55"/>
      <c r="G76" s="55"/>
      <c r="H76" s="55"/>
      <c r="I76" s="55"/>
      <c r="J76" s="55"/>
      <c r="K76" s="57"/>
      <c r="L76" s="57"/>
      <c r="N76" s="55"/>
      <c r="O76" s="55"/>
      <c r="P76" s="55"/>
      <c r="Q76" s="55"/>
      <c r="R76" s="55"/>
      <c r="S76" s="55"/>
      <c r="T76" s="55"/>
      <c r="U76" s="55"/>
      <c r="V76"/>
      <c r="W76"/>
      <c r="X76"/>
      <c r="Y76"/>
      <c r="Z76"/>
      <c r="AA76" s="55"/>
      <c r="AB76" s="55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</row>
    <row r="77" spans="1:69" s="56" customFormat="1" x14ac:dyDescent="0.25">
      <c r="A77"/>
      <c r="B77" s="55"/>
      <c r="C77" s="55"/>
      <c r="D77" s="55"/>
      <c r="E77" s="55"/>
      <c r="F77" s="55"/>
      <c r="G77" s="55"/>
      <c r="H77" s="55"/>
      <c r="I77" s="55"/>
      <c r="J77" s="55"/>
      <c r="K77" s="57"/>
      <c r="L77" s="57"/>
      <c r="N77" s="55"/>
      <c r="O77" s="55"/>
      <c r="P77" s="55"/>
      <c r="Q77" s="55"/>
      <c r="R77" s="55"/>
      <c r="S77" s="55"/>
      <c r="T77" s="55"/>
      <c r="U77" s="55"/>
      <c r="V77"/>
      <c r="W77"/>
      <c r="X77"/>
      <c r="Y77"/>
      <c r="Z77"/>
      <c r="AA77" s="55"/>
      <c r="AB77" s="55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</row>
  </sheetData>
  <sheetProtection password="D5BE" sheet="1" formatCells="0" formatColumns="0" formatRows="0" insertColumns="0" insertRows="0" insertHyperlinks="0" deleteColumns="0" deleteRows="0" sort="0" autoFilter="0" pivotTables="0"/>
  <mergeCells count="164">
    <mergeCell ref="T5:T6"/>
    <mergeCell ref="T7:T8"/>
    <mergeCell ref="N30:W30"/>
    <mergeCell ref="N32:S32"/>
    <mergeCell ref="A33:K42"/>
    <mergeCell ref="B20:D20"/>
    <mergeCell ref="I24:M24"/>
    <mergeCell ref="N24:N28"/>
    <mergeCell ref="O24:O28"/>
    <mergeCell ref="P24:P28"/>
    <mergeCell ref="W24:Z24"/>
    <mergeCell ref="W18:W19"/>
    <mergeCell ref="X18:X19"/>
    <mergeCell ref="Y18:Y19"/>
    <mergeCell ref="Z18:Z19"/>
    <mergeCell ref="W14:W16"/>
    <mergeCell ref="X14:X16"/>
    <mergeCell ref="Y14:Y16"/>
    <mergeCell ref="Z14:Z16"/>
    <mergeCell ref="N29:W29"/>
    <mergeCell ref="A18:A19"/>
    <mergeCell ref="F18:F19"/>
    <mergeCell ref="G18:G19"/>
    <mergeCell ref="H18:H19"/>
    <mergeCell ref="I18:I19"/>
    <mergeCell ref="Z11:Z12"/>
    <mergeCell ref="AA11:AA12"/>
    <mergeCell ref="AB11:AB12"/>
    <mergeCell ref="A14:A16"/>
    <mergeCell ref="C14:C16"/>
    <mergeCell ref="D14:D16"/>
    <mergeCell ref="K14:K16"/>
    <mergeCell ref="U14:U16"/>
    <mergeCell ref="V14:V16"/>
    <mergeCell ref="S11:S12"/>
    <mergeCell ref="U11:U12"/>
    <mergeCell ref="V11:V12"/>
    <mergeCell ref="W11:W12"/>
    <mergeCell ref="X11:X12"/>
    <mergeCell ref="Y11:Y12"/>
    <mergeCell ref="M11:M12"/>
    <mergeCell ref="N11:N12"/>
    <mergeCell ref="K18:K19"/>
    <mergeCell ref="N18:N19"/>
    <mergeCell ref="Q11:Q12"/>
    <mergeCell ref="R11:R12"/>
    <mergeCell ref="F11:F12"/>
    <mergeCell ref="G11:G12"/>
    <mergeCell ref="AA14:AA15"/>
    <mergeCell ref="AA9:AA10"/>
    <mergeCell ref="AB9:AB10"/>
    <mergeCell ref="P9:P10"/>
    <mergeCell ref="Q9:Q10"/>
    <mergeCell ref="R9:R10"/>
    <mergeCell ref="S9:S10"/>
    <mergeCell ref="U9:U10"/>
    <mergeCell ref="V9:V10"/>
    <mergeCell ref="A11:A12"/>
    <mergeCell ref="B11:B12"/>
    <mergeCell ref="C11:C12"/>
    <mergeCell ref="D11:D12"/>
    <mergeCell ref="E11:E12"/>
    <mergeCell ref="W9:W10"/>
    <mergeCell ref="X9:X10"/>
    <mergeCell ref="Y9:Y10"/>
    <mergeCell ref="I9:I10"/>
    <mergeCell ref="J9:J10"/>
    <mergeCell ref="L9:L10"/>
    <mergeCell ref="M9:M10"/>
    <mergeCell ref="N9:N10"/>
    <mergeCell ref="O9:O10"/>
    <mergeCell ref="O11:O12"/>
    <mergeCell ref="P11:P12"/>
    <mergeCell ref="H11:H12"/>
    <mergeCell ref="I11:I12"/>
    <mergeCell ref="J11:J12"/>
    <mergeCell ref="L11:L12"/>
    <mergeCell ref="AB7:AB8"/>
    <mergeCell ref="A9:A10"/>
    <mergeCell ref="B9:B10"/>
    <mergeCell ref="C9:C10"/>
    <mergeCell ref="D9:D10"/>
    <mergeCell ref="E9:E10"/>
    <mergeCell ref="F9:F10"/>
    <mergeCell ref="G9:G10"/>
    <mergeCell ref="H9:H10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R7:R8"/>
    <mergeCell ref="S7:S8"/>
    <mergeCell ref="G7:G8"/>
    <mergeCell ref="H7:H8"/>
    <mergeCell ref="Z9:Z10"/>
    <mergeCell ref="I7:I8"/>
    <mergeCell ref="J7:J8"/>
    <mergeCell ref="L7:L8"/>
    <mergeCell ref="M7:M8"/>
    <mergeCell ref="Z5:Z6"/>
    <mergeCell ref="AA5:AA6"/>
    <mergeCell ref="AB5:AB6"/>
    <mergeCell ref="A7:A8"/>
    <mergeCell ref="B7:B8"/>
    <mergeCell ref="C7:C8"/>
    <mergeCell ref="D7:D8"/>
    <mergeCell ref="E7:E8"/>
    <mergeCell ref="F7:F8"/>
    <mergeCell ref="S5:S6"/>
    <mergeCell ref="U5:U6"/>
    <mergeCell ref="V5:V6"/>
    <mergeCell ref="W5:W6"/>
    <mergeCell ref="X5:X6"/>
    <mergeCell ref="Y5:Y6"/>
    <mergeCell ref="M5:M6"/>
    <mergeCell ref="N5:N6"/>
    <mergeCell ref="O5:O6"/>
    <mergeCell ref="P5:P6"/>
    <mergeCell ref="AA7:AA8"/>
    <mergeCell ref="Q5:Q6"/>
    <mergeCell ref="R5:R6"/>
    <mergeCell ref="F5:F6"/>
    <mergeCell ref="G5:G6"/>
    <mergeCell ref="H5:H6"/>
    <mergeCell ref="I5:I6"/>
    <mergeCell ref="J5:J6"/>
    <mergeCell ref="L5:L6"/>
    <mergeCell ref="A5:A6"/>
    <mergeCell ref="B5:B6"/>
    <mergeCell ref="C5:C6"/>
    <mergeCell ref="D5:D6"/>
    <mergeCell ref="E5:E6"/>
    <mergeCell ref="A1:A4"/>
    <mergeCell ref="B1:B4"/>
    <mergeCell ref="C1:M1"/>
    <mergeCell ref="I3:I4"/>
    <mergeCell ref="J3:J4"/>
    <mergeCell ref="M3:M4"/>
    <mergeCell ref="U3:V3"/>
    <mergeCell ref="W3:Y3"/>
    <mergeCell ref="Z3:Z4"/>
    <mergeCell ref="N2:N4"/>
    <mergeCell ref="O2:S2"/>
    <mergeCell ref="U2:AA2"/>
    <mergeCell ref="T2:T4"/>
    <mergeCell ref="N1:AA1"/>
    <mergeCell ref="AB1:AB4"/>
    <mergeCell ref="E2:H2"/>
    <mergeCell ref="I2:J2"/>
    <mergeCell ref="K2:K4"/>
    <mergeCell ref="L2:L4"/>
    <mergeCell ref="C2:D2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scale="12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E51"/>
  <sheetViews>
    <sheetView workbookViewId="0">
      <selection activeCell="AD13" sqref="AD13:AD14"/>
    </sheetView>
  </sheetViews>
  <sheetFormatPr defaultRowHeight="15" x14ac:dyDescent="0.25"/>
  <sheetData>
    <row r="1" spans="1:31" x14ac:dyDescent="0.25">
      <c r="A1" s="530" t="s">
        <v>48</v>
      </c>
      <c r="B1" s="499" t="s">
        <v>45</v>
      </c>
      <c r="C1" s="563" t="s">
        <v>85</v>
      </c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1"/>
      <c r="P1" s="492" t="s">
        <v>44</v>
      </c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521" t="s">
        <v>206</v>
      </c>
    </row>
    <row r="2" spans="1:31" ht="30" x14ac:dyDescent="0.25">
      <c r="A2" s="530"/>
      <c r="B2" s="499"/>
      <c r="C2" s="75"/>
      <c r="D2" s="75"/>
      <c r="E2" s="490" t="s">
        <v>144</v>
      </c>
      <c r="F2" s="490"/>
      <c r="G2" s="564" t="s">
        <v>145</v>
      </c>
      <c r="H2" s="565"/>
      <c r="I2" s="566"/>
      <c r="J2" s="567"/>
      <c r="K2" s="568" t="s">
        <v>146</v>
      </c>
      <c r="L2" s="569"/>
      <c r="M2" s="522" t="s">
        <v>40</v>
      </c>
      <c r="N2" s="522" t="s">
        <v>43</v>
      </c>
      <c r="O2" s="413" t="s">
        <v>34</v>
      </c>
      <c r="P2" s="522" t="s">
        <v>68</v>
      </c>
      <c r="Q2" s="528" t="s">
        <v>84</v>
      </c>
      <c r="R2" s="529"/>
      <c r="S2" s="529"/>
      <c r="T2" s="529"/>
      <c r="U2" s="529"/>
      <c r="V2" s="560"/>
      <c r="W2" s="517" t="s">
        <v>208</v>
      </c>
      <c r="X2" s="492" t="s">
        <v>47</v>
      </c>
      <c r="Y2" s="492"/>
      <c r="Z2" s="492"/>
      <c r="AA2" s="492"/>
      <c r="AB2" s="492"/>
      <c r="AC2" s="492"/>
      <c r="AD2" s="492"/>
      <c r="AE2" s="521"/>
    </row>
    <row r="3" spans="1:31" x14ac:dyDescent="0.25">
      <c r="A3" s="530"/>
      <c r="B3" s="499"/>
      <c r="C3" s="194" t="s">
        <v>71</v>
      </c>
      <c r="D3" s="194" t="s">
        <v>90</v>
      </c>
      <c r="E3" s="490"/>
      <c r="F3" s="490"/>
      <c r="G3" s="478" t="s">
        <v>69</v>
      </c>
      <c r="H3" s="422" t="s">
        <v>79</v>
      </c>
      <c r="I3" s="561" t="s">
        <v>81</v>
      </c>
      <c r="J3" s="491" t="s">
        <v>82</v>
      </c>
      <c r="K3" s="519" t="s">
        <v>83</v>
      </c>
      <c r="L3" s="513" t="s">
        <v>204</v>
      </c>
      <c r="M3" s="522"/>
      <c r="N3" s="522"/>
      <c r="O3" s="499" t="s">
        <v>46</v>
      </c>
      <c r="P3" s="522"/>
      <c r="Q3" s="517" t="s">
        <v>72</v>
      </c>
      <c r="R3" s="519" t="s">
        <v>71</v>
      </c>
      <c r="S3" s="517" t="s">
        <v>74</v>
      </c>
      <c r="T3" s="519" t="s">
        <v>59</v>
      </c>
      <c r="U3" s="519" t="s">
        <v>73</v>
      </c>
      <c r="V3" s="409" t="s">
        <v>58</v>
      </c>
      <c r="W3" s="520"/>
      <c r="X3" s="515" t="s">
        <v>51</v>
      </c>
      <c r="Y3" s="516"/>
      <c r="Z3" s="499" t="s">
        <v>31</v>
      </c>
      <c r="AA3" s="499"/>
      <c r="AB3" s="499"/>
      <c r="AC3" s="499" t="s">
        <v>33</v>
      </c>
      <c r="AD3" s="411" t="s">
        <v>34</v>
      </c>
      <c r="AE3" s="521"/>
    </row>
    <row r="4" spans="1:31" ht="45" x14ac:dyDescent="0.25">
      <c r="A4" s="530"/>
      <c r="B4" s="499"/>
      <c r="C4" s="33"/>
      <c r="D4" s="192"/>
      <c r="E4" s="277" t="s">
        <v>90</v>
      </c>
      <c r="F4" s="192" t="s">
        <v>71</v>
      </c>
      <c r="G4" s="480"/>
      <c r="H4" s="407"/>
      <c r="I4" s="562"/>
      <c r="J4" s="491"/>
      <c r="K4" s="451"/>
      <c r="L4" s="514"/>
      <c r="M4" s="522"/>
      <c r="N4" s="522"/>
      <c r="O4" s="499"/>
      <c r="P4" s="522"/>
      <c r="Q4" s="518"/>
      <c r="R4" s="451"/>
      <c r="S4" s="518"/>
      <c r="T4" s="451"/>
      <c r="U4" s="451"/>
      <c r="V4" s="413"/>
      <c r="W4" s="518"/>
      <c r="X4" s="411" t="s">
        <v>37</v>
      </c>
      <c r="Y4" s="411" t="s">
        <v>1</v>
      </c>
      <c r="Z4" s="413" t="s">
        <v>2</v>
      </c>
      <c r="AA4" s="411" t="s">
        <v>32</v>
      </c>
      <c r="AB4" s="413" t="s">
        <v>3</v>
      </c>
      <c r="AC4" s="492"/>
      <c r="AD4" s="413" t="s">
        <v>36</v>
      </c>
      <c r="AE4" s="521"/>
    </row>
    <row r="5" spans="1:31" x14ac:dyDescent="0.25">
      <c r="A5" s="474" t="s">
        <v>29</v>
      </c>
      <c r="B5" s="472">
        <v>3</v>
      </c>
      <c r="C5" s="463"/>
      <c r="D5" s="463" t="s">
        <v>35</v>
      </c>
      <c r="E5" s="463">
        <v>0</v>
      </c>
      <c r="F5" s="463">
        <v>6</v>
      </c>
      <c r="G5" s="463" t="s">
        <v>35</v>
      </c>
      <c r="H5" s="463">
        <v>3</v>
      </c>
      <c r="I5" s="463" t="s">
        <v>35</v>
      </c>
      <c r="J5" s="463" t="s">
        <v>35</v>
      </c>
      <c r="K5" s="472">
        <v>3</v>
      </c>
      <c r="L5" s="463" t="s">
        <v>35</v>
      </c>
      <c r="M5" s="415">
        <v>3</v>
      </c>
      <c r="N5" s="512">
        <v>3</v>
      </c>
      <c r="O5" s="474" t="s">
        <v>87</v>
      </c>
      <c r="P5" s="506">
        <f>SUM(Q5:U6)</f>
        <v>16</v>
      </c>
      <c r="Q5" s="506">
        <v>6</v>
      </c>
      <c r="R5" s="506">
        <v>7</v>
      </c>
      <c r="S5" s="506">
        <v>2</v>
      </c>
      <c r="T5" s="506">
        <v>1</v>
      </c>
      <c r="U5" s="506">
        <v>0</v>
      </c>
      <c r="V5" s="406"/>
      <c r="W5" s="463" t="s">
        <v>35</v>
      </c>
      <c r="X5" s="472">
        <v>0</v>
      </c>
      <c r="Y5" s="472">
        <v>3</v>
      </c>
      <c r="Z5" s="504" t="s">
        <v>30</v>
      </c>
      <c r="AA5" s="504" t="s">
        <v>30</v>
      </c>
      <c r="AB5" s="504" t="s">
        <v>30</v>
      </c>
      <c r="AC5" s="493" t="s">
        <v>35</v>
      </c>
      <c r="AD5" s="472" t="s">
        <v>88</v>
      </c>
      <c r="AE5" s="472">
        <v>70</v>
      </c>
    </row>
    <row r="6" spans="1:31" x14ac:dyDescent="0.25">
      <c r="A6" s="474"/>
      <c r="B6" s="472"/>
      <c r="C6" s="465"/>
      <c r="D6" s="465"/>
      <c r="E6" s="465"/>
      <c r="F6" s="465"/>
      <c r="G6" s="465"/>
      <c r="H6" s="465"/>
      <c r="I6" s="465"/>
      <c r="J6" s="465"/>
      <c r="K6" s="472"/>
      <c r="L6" s="465"/>
      <c r="M6" s="421" t="s">
        <v>38</v>
      </c>
      <c r="N6" s="512"/>
      <c r="O6" s="474"/>
      <c r="P6" s="507"/>
      <c r="Q6" s="507"/>
      <c r="R6" s="507"/>
      <c r="S6" s="507"/>
      <c r="T6" s="507"/>
      <c r="U6" s="507"/>
      <c r="V6" s="405"/>
      <c r="W6" s="465"/>
      <c r="X6" s="472"/>
      <c r="Y6" s="472"/>
      <c r="Z6" s="505"/>
      <c r="AA6" s="505"/>
      <c r="AB6" s="505"/>
      <c r="AC6" s="558"/>
      <c r="AD6" s="472"/>
      <c r="AE6" s="472"/>
    </row>
    <row r="7" spans="1:31" x14ac:dyDescent="0.25">
      <c r="A7" s="499" t="s">
        <v>76</v>
      </c>
      <c r="B7" s="492">
        <v>1</v>
      </c>
      <c r="C7" s="440"/>
      <c r="D7" s="440" t="s">
        <v>35</v>
      </c>
      <c r="E7" s="550">
        <v>0</v>
      </c>
      <c r="F7" s="550">
        <v>6</v>
      </c>
      <c r="G7" s="550" t="s">
        <v>35</v>
      </c>
      <c r="H7" s="550">
        <v>3</v>
      </c>
      <c r="I7" s="550" t="s">
        <v>35</v>
      </c>
      <c r="J7" s="550" t="s">
        <v>35</v>
      </c>
      <c r="K7" s="495">
        <v>3</v>
      </c>
      <c r="L7" s="550" t="s">
        <v>35</v>
      </c>
      <c r="M7" s="79">
        <v>3</v>
      </c>
      <c r="N7" s="559">
        <v>1</v>
      </c>
      <c r="O7" s="491" t="s">
        <v>87</v>
      </c>
      <c r="P7" s="497">
        <f>SUM(Q7:U8)</f>
        <v>9</v>
      </c>
      <c r="Q7" s="497">
        <v>2</v>
      </c>
      <c r="R7" s="497">
        <v>4</v>
      </c>
      <c r="S7" s="450">
        <v>2</v>
      </c>
      <c r="T7" s="450">
        <v>1</v>
      </c>
      <c r="U7" s="450">
        <v>0</v>
      </c>
      <c r="V7" s="412"/>
      <c r="W7" s="550" t="s">
        <v>35</v>
      </c>
      <c r="X7" s="495">
        <v>0</v>
      </c>
      <c r="Y7" s="496">
        <f>B7-X7</f>
        <v>1</v>
      </c>
      <c r="Z7" s="489" t="s">
        <v>30</v>
      </c>
      <c r="AA7" s="489" t="s">
        <v>30</v>
      </c>
      <c r="AB7" s="489" t="s">
        <v>30</v>
      </c>
      <c r="AC7" s="481" t="s">
        <v>35</v>
      </c>
      <c r="AD7" s="495" t="s">
        <v>88</v>
      </c>
      <c r="AE7" s="495">
        <v>70</v>
      </c>
    </row>
    <row r="8" spans="1:31" x14ac:dyDescent="0.25">
      <c r="A8" s="499"/>
      <c r="B8" s="492"/>
      <c r="C8" s="470"/>
      <c r="D8" s="470"/>
      <c r="E8" s="551"/>
      <c r="F8" s="551"/>
      <c r="G8" s="551"/>
      <c r="H8" s="551"/>
      <c r="I8" s="551"/>
      <c r="J8" s="551"/>
      <c r="K8" s="495"/>
      <c r="L8" s="551"/>
      <c r="M8" s="80" t="s">
        <v>39</v>
      </c>
      <c r="N8" s="559"/>
      <c r="O8" s="491"/>
      <c r="P8" s="498"/>
      <c r="Q8" s="498"/>
      <c r="R8" s="498"/>
      <c r="S8" s="494"/>
      <c r="T8" s="494"/>
      <c r="U8" s="494"/>
      <c r="V8" s="412"/>
      <c r="W8" s="551"/>
      <c r="X8" s="495"/>
      <c r="Y8" s="496"/>
      <c r="Z8" s="490"/>
      <c r="AA8" s="490"/>
      <c r="AB8" s="490"/>
      <c r="AC8" s="482"/>
      <c r="AD8" s="495"/>
      <c r="AE8" s="495"/>
    </row>
    <row r="9" spans="1:31" x14ac:dyDescent="0.25">
      <c r="A9" s="474" t="s">
        <v>42</v>
      </c>
      <c r="B9" s="471" t="s">
        <v>35</v>
      </c>
      <c r="C9" s="463" t="s">
        <v>35</v>
      </c>
      <c r="D9" s="463" t="s">
        <v>35</v>
      </c>
      <c r="E9" s="471" t="s">
        <v>35</v>
      </c>
      <c r="F9" s="471" t="s">
        <v>35</v>
      </c>
      <c r="G9" s="463" t="s">
        <v>35</v>
      </c>
      <c r="H9" s="463" t="s">
        <v>35</v>
      </c>
      <c r="I9" s="463" t="s">
        <v>35</v>
      </c>
      <c r="J9" s="463" t="s">
        <v>35</v>
      </c>
      <c r="K9" s="471" t="s">
        <v>35</v>
      </c>
      <c r="L9" s="463" t="s">
        <v>35</v>
      </c>
      <c r="M9" s="463" t="s">
        <v>35</v>
      </c>
      <c r="N9" s="493" t="s">
        <v>35</v>
      </c>
      <c r="O9" s="493" t="s">
        <v>35</v>
      </c>
      <c r="P9" s="493" t="s">
        <v>35</v>
      </c>
      <c r="Q9" s="493" t="s">
        <v>35</v>
      </c>
      <c r="R9" s="493" t="s">
        <v>35</v>
      </c>
      <c r="S9" s="493" t="s">
        <v>35</v>
      </c>
      <c r="T9" s="493" t="s">
        <v>35</v>
      </c>
      <c r="U9" s="493" t="s">
        <v>35</v>
      </c>
      <c r="V9" s="405"/>
      <c r="W9" s="463" t="s">
        <v>35</v>
      </c>
      <c r="X9" s="493" t="s">
        <v>35</v>
      </c>
      <c r="Y9" s="493" t="s">
        <v>35</v>
      </c>
      <c r="Z9" s="493" t="s">
        <v>35</v>
      </c>
      <c r="AA9" s="493" t="s">
        <v>35</v>
      </c>
      <c r="AB9" s="493" t="s">
        <v>35</v>
      </c>
      <c r="AC9" s="493" t="s">
        <v>35</v>
      </c>
      <c r="AD9" s="493" t="s">
        <v>35</v>
      </c>
      <c r="AE9" s="493" t="s">
        <v>35</v>
      </c>
    </row>
    <row r="10" spans="1:31" x14ac:dyDescent="0.25">
      <c r="A10" s="474"/>
      <c r="B10" s="471"/>
      <c r="C10" s="465"/>
      <c r="D10" s="465"/>
      <c r="E10" s="471"/>
      <c r="F10" s="471"/>
      <c r="G10" s="465"/>
      <c r="H10" s="465"/>
      <c r="I10" s="465"/>
      <c r="J10" s="465"/>
      <c r="K10" s="471"/>
      <c r="L10" s="465"/>
      <c r="M10" s="465"/>
      <c r="N10" s="558"/>
      <c r="O10" s="558"/>
      <c r="P10" s="558"/>
      <c r="Q10" s="558"/>
      <c r="R10" s="558"/>
      <c r="S10" s="558"/>
      <c r="T10" s="558"/>
      <c r="U10" s="558"/>
      <c r="V10" s="405"/>
      <c r="W10" s="465"/>
      <c r="X10" s="558"/>
      <c r="Y10" s="558"/>
      <c r="Z10" s="558"/>
      <c r="AA10" s="558"/>
      <c r="AB10" s="558"/>
      <c r="AC10" s="558"/>
      <c r="AD10" s="558"/>
      <c r="AE10" s="558"/>
    </row>
    <row r="11" spans="1:31" x14ac:dyDescent="0.25">
      <c r="A11" s="452" t="s">
        <v>77</v>
      </c>
      <c r="B11" s="440" t="s">
        <v>35</v>
      </c>
      <c r="C11" s="440" t="s">
        <v>35</v>
      </c>
      <c r="D11" s="440" t="s">
        <v>35</v>
      </c>
      <c r="E11" s="440" t="s">
        <v>35</v>
      </c>
      <c r="F11" s="440" t="s">
        <v>35</v>
      </c>
      <c r="G11" s="550" t="s">
        <v>35</v>
      </c>
      <c r="H11" s="550" t="s">
        <v>35</v>
      </c>
      <c r="I11" s="550" t="s">
        <v>35</v>
      </c>
      <c r="J11" s="550" t="s">
        <v>35</v>
      </c>
      <c r="K11" s="550" t="s">
        <v>35</v>
      </c>
      <c r="L11" s="440" t="s">
        <v>35</v>
      </c>
      <c r="M11" s="440" t="s">
        <v>35</v>
      </c>
      <c r="N11" s="481" t="s">
        <v>35</v>
      </c>
      <c r="O11" s="481" t="s">
        <v>35</v>
      </c>
      <c r="P11" s="481" t="s">
        <v>35</v>
      </c>
      <c r="Q11" s="481" t="s">
        <v>35</v>
      </c>
      <c r="R11" s="481" t="s">
        <v>35</v>
      </c>
      <c r="S11" s="481" t="s">
        <v>35</v>
      </c>
      <c r="T11" s="481" t="s">
        <v>35</v>
      </c>
      <c r="U11" s="481" t="s">
        <v>35</v>
      </c>
      <c r="V11" s="419"/>
      <c r="W11" s="550" t="s">
        <v>35</v>
      </c>
      <c r="X11" s="481" t="s">
        <v>35</v>
      </c>
      <c r="Y11" s="481" t="s">
        <v>35</v>
      </c>
      <c r="Z11" s="481" t="s">
        <v>35</v>
      </c>
      <c r="AA11" s="481" t="s">
        <v>35</v>
      </c>
      <c r="AB11" s="481" t="s">
        <v>35</v>
      </c>
      <c r="AC11" s="481" t="s">
        <v>35</v>
      </c>
      <c r="AD11" s="481" t="s">
        <v>35</v>
      </c>
      <c r="AE11" s="481" t="s">
        <v>35</v>
      </c>
    </row>
    <row r="12" spans="1:31" x14ac:dyDescent="0.25">
      <c r="A12" s="453"/>
      <c r="B12" s="470"/>
      <c r="C12" s="470"/>
      <c r="D12" s="470"/>
      <c r="E12" s="470"/>
      <c r="F12" s="470"/>
      <c r="G12" s="551"/>
      <c r="H12" s="551"/>
      <c r="I12" s="551"/>
      <c r="J12" s="551"/>
      <c r="K12" s="551"/>
      <c r="L12" s="470"/>
      <c r="M12" s="470"/>
      <c r="N12" s="482"/>
      <c r="O12" s="482"/>
      <c r="P12" s="482"/>
      <c r="Q12" s="482"/>
      <c r="R12" s="482"/>
      <c r="S12" s="482"/>
      <c r="T12" s="482"/>
      <c r="U12" s="482"/>
      <c r="V12" s="420"/>
      <c r="W12" s="551"/>
      <c r="X12" s="482"/>
      <c r="Y12" s="482"/>
      <c r="Z12" s="482"/>
      <c r="AA12" s="482"/>
      <c r="AB12" s="482"/>
      <c r="AC12" s="482"/>
      <c r="AD12" s="482"/>
      <c r="AE12" s="482"/>
    </row>
    <row r="13" spans="1:31" x14ac:dyDescent="0.25">
      <c r="A13" s="474" t="s">
        <v>60</v>
      </c>
      <c r="B13" s="556"/>
      <c r="C13" s="556"/>
      <c r="D13" s="556">
        <v>4</v>
      </c>
      <c r="E13" s="508"/>
      <c r="F13" s="508"/>
      <c r="G13" s="463" t="s">
        <v>35</v>
      </c>
      <c r="H13" s="463" t="s">
        <v>35</v>
      </c>
      <c r="I13" s="463" t="s">
        <v>35</v>
      </c>
      <c r="J13" s="463" t="s">
        <v>35</v>
      </c>
      <c r="K13" s="463" t="s">
        <v>35</v>
      </c>
      <c r="L13" s="463" t="s">
        <v>35</v>
      </c>
      <c r="M13" s="54"/>
      <c r="N13" s="556"/>
      <c r="O13" s="556"/>
      <c r="P13" s="556"/>
      <c r="Q13" s="556"/>
      <c r="R13" s="556"/>
      <c r="S13" s="556"/>
      <c r="T13" s="556"/>
      <c r="U13" s="556"/>
      <c r="V13" s="556"/>
      <c r="W13" s="463" t="s">
        <v>35</v>
      </c>
      <c r="X13" s="556"/>
      <c r="Y13" s="556"/>
      <c r="Z13" s="556"/>
      <c r="AA13" s="556"/>
      <c r="AB13" s="556"/>
      <c r="AC13" s="556"/>
      <c r="AD13" s="556"/>
      <c r="AE13" s="556"/>
    </row>
    <row r="14" spans="1:31" x14ac:dyDescent="0.25">
      <c r="A14" s="474"/>
      <c r="B14" s="557"/>
      <c r="C14" s="557"/>
      <c r="D14" s="557"/>
      <c r="E14" s="541"/>
      <c r="F14" s="541"/>
      <c r="G14" s="465"/>
      <c r="H14" s="465"/>
      <c r="I14" s="465"/>
      <c r="J14" s="465"/>
      <c r="K14" s="465"/>
      <c r="L14" s="465"/>
      <c r="M14" s="54"/>
      <c r="N14" s="557"/>
      <c r="O14" s="557"/>
      <c r="P14" s="557"/>
      <c r="Q14" s="557"/>
      <c r="R14" s="557"/>
      <c r="S14" s="557"/>
      <c r="T14" s="557"/>
      <c r="U14" s="557"/>
      <c r="V14" s="557"/>
      <c r="W14" s="465"/>
      <c r="X14" s="557"/>
      <c r="Y14" s="557"/>
      <c r="Z14" s="557"/>
      <c r="AA14" s="557"/>
      <c r="AB14" s="557"/>
      <c r="AC14" s="557"/>
      <c r="AD14" s="557"/>
      <c r="AE14" s="557"/>
    </row>
    <row r="15" spans="1:31" x14ac:dyDescent="0.25">
      <c r="A15" s="452" t="s">
        <v>78</v>
      </c>
      <c r="B15" s="452"/>
      <c r="C15" s="452"/>
      <c r="D15" s="452"/>
      <c r="E15" s="508"/>
      <c r="F15" s="508"/>
      <c r="G15" s="463" t="s">
        <v>35</v>
      </c>
      <c r="H15" s="463" t="s">
        <v>35</v>
      </c>
      <c r="I15" s="463" t="s">
        <v>35</v>
      </c>
      <c r="J15" s="463" t="s">
        <v>35</v>
      </c>
      <c r="K15" s="440" t="s">
        <v>35</v>
      </c>
      <c r="L15" s="440" t="s">
        <v>35</v>
      </c>
      <c r="M15" s="50"/>
      <c r="N15" s="452"/>
      <c r="O15" s="452"/>
      <c r="P15" s="452"/>
      <c r="Q15" s="452"/>
      <c r="R15" s="452"/>
      <c r="S15" s="452"/>
      <c r="T15" s="452"/>
      <c r="U15" s="452"/>
      <c r="V15" s="452"/>
      <c r="W15" s="463" t="s">
        <v>35</v>
      </c>
      <c r="X15" s="452"/>
      <c r="Y15" s="452"/>
      <c r="Z15" s="452"/>
      <c r="AA15" s="452"/>
      <c r="AB15" s="452"/>
      <c r="AC15" s="452"/>
      <c r="AD15" s="452"/>
      <c r="AE15" s="452"/>
    </row>
    <row r="16" spans="1:31" x14ac:dyDescent="0.25">
      <c r="A16" s="453"/>
      <c r="B16" s="453"/>
      <c r="C16" s="453"/>
      <c r="D16" s="453"/>
      <c r="E16" s="541"/>
      <c r="F16" s="541"/>
      <c r="G16" s="465"/>
      <c r="H16" s="465"/>
      <c r="I16" s="465"/>
      <c r="J16" s="465"/>
      <c r="K16" s="470"/>
      <c r="L16" s="470"/>
      <c r="M16" s="50"/>
      <c r="N16" s="453"/>
      <c r="O16" s="453"/>
      <c r="P16" s="453"/>
      <c r="Q16" s="453"/>
      <c r="R16" s="453"/>
      <c r="S16" s="453"/>
      <c r="T16" s="453"/>
      <c r="U16" s="453"/>
      <c r="V16" s="453"/>
      <c r="W16" s="465"/>
      <c r="X16" s="453"/>
      <c r="Y16" s="453"/>
      <c r="Z16" s="453"/>
      <c r="AA16" s="453"/>
      <c r="AB16" s="453"/>
      <c r="AC16" s="453"/>
      <c r="AD16" s="453"/>
      <c r="AE16" s="453"/>
    </row>
    <row r="17" spans="1:31" x14ac:dyDescent="0.25">
      <c r="A17" s="474" t="s">
        <v>235</v>
      </c>
      <c r="B17" s="472">
        <v>1</v>
      </c>
      <c r="C17" s="487"/>
      <c r="D17" s="487"/>
      <c r="E17" s="508">
        <v>0</v>
      </c>
      <c r="F17" s="508">
        <v>0</v>
      </c>
      <c r="G17" s="463" t="s">
        <v>35</v>
      </c>
      <c r="H17" s="463" t="s">
        <v>35</v>
      </c>
      <c r="I17" s="463" t="s">
        <v>35</v>
      </c>
      <c r="J17" s="463" t="s">
        <v>35</v>
      </c>
      <c r="K17" s="471" t="s">
        <v>35</v>
      </c>
      <c r="L17" s="463" t="s">
        <v>35</v>
      </c>
      <c r="M17" s="471" t="s">
        <v>35</v>
      </c>
      <c r="N17" s="471" t="s">
        <v>35</v>
      </c>
      <c r="O17" s="506" t="s">
        <v>88</v>
      </c>
      <c r="P17" s="506" t="s">
        <v>35</v>
      </c>
      <c r="Q17" s="506" t="s">
        <v>35</v>
      </c>
      <c r="R17" s="506" t="s">
        <v>35</v>
      </c>
      <c r="S17" s="506" t="s">
        <v>35</v>
      </c>
      <c r="T17" s="506" t="s">
        <v>35</v>
      </c>
      <c r="U17" s="506" t="s">
        <v>35</v>
      </c>
      <c r="V17" s="404"/>
      <c r="W17" s="463" t="s">
        <v>35</v>
      </c>
      <c r="X17" s="471" t="s">
        <v>35</v>
      </c>
      <c r="Y17" s="471" t="s">
        <v>35</v>
      </c>
      <c r="Z17" s="471" t="s">
        <v>35</v>
      </c>
      <c r="AA17" s="471" t="s">
        <v>35</v>
      </c>
      <c r="AB17" s="471" t="s">
        <v>35</v>
      </c>
      <c r="AC17" s="471" t="s">
        <v>35</v>
      </c>
      <c r="AD17" s="487" t="s">
        <v>237</v>
      </c>
      <c r="AE17" s="471">
        <v>60</v>
      </c>
    </row>
    <row r="18" spans="1:31" x14ac:dyDescent="0.25">
      <c r="A18" s="472"/>
      <c r="B18" s="472"/>
      <c r="C18" s="488"/>
      <c r="D18" s="488"/>
      <c r="E18" s="541"/>
      <c r="F18" s="541"/>
      <c r="G18" s="465"/>
      <c r="H18" s="465"/>
      <c r="I18" s="465"/>
      <c r="J18" s="465"/>
      <c r="K18" s="471"/>
      <c r="L18" s="465"/>
      <c r="M18" s="471"/>
      <c r="N18" s="472"/>
      <c r="O18" s="507"/>
      <c r="P18" s="507"/>
      <c r="Q18" s="507"/>
      <c r="R18" s="507"/>
      <c r="S18" s="507"/>
      <c r="T18" s="507"/>
      <c r="U18" s="507"/>
      <c r="V18" s="404"/>
      <c r="W18" s="465"/>
      <c r="X18" s="472"/>
      <c r="Y18" s="472"/>
      <c r="Z18" s="472"/>
      <c r="AA18" s="472"/>
      <c r="AB18" s="472"/>
      <c r="AC18" s="472"/>
      <c r="AD18" s="488"/>
      <c r="AE18" s="472"/>
    </row>
    <row r="19" spans="1:31" x14ac:dyDescent="0.25">
      <c r="A19" s="452" t="s">
        <v>207</v>
      </c>
      <c r="B19" s="552">
        <v>1</v>
      </c>
      <c r="C19" s="552">
        <v>4</v>
      </c>
      <c r="D19" s="552">
        <v>5</v>
      </c>
      <c r="E19" s="550">
        <v>1</v>
      </c>
      <c r="F19" s="550">
        <v>0</v>
      </c>
      <c r="G19" s="550" t="s">
        <v>35</v>
      </c>
      <c r="H19" s="550" t="s">
        <v>35</v>
      </c>
      <c r="I19" s="550">
        <v>1</v>
      </c>
      <c r="J19" s="550" t="s">
        <v>35</v>
      </c>
      <c r="K19" s="497">
        <v>1</v>
      </c>
      <c r="L19" s="550" t="s">
        <v>35</v>
      </c>
      <c r="M19" s="79">
        <v>3</v>
      </c>
      <c r="N19" s="497">
        <v>1</v>
      </c>
      <c r="O19" s="554" t="s">
        <v>147</v>
      </c>
      <c r="P19" s="497">
        <v>1</v>
      </c>
      <c r="Q19" s="450" t="s">
        <v>35</v>
      </c>
      <c r="R19" s="450" t="s">
        <v>35</v>
      </c>
      <c r="S19" s="497">
        <v>1</v>
      </c>
      <c r="T19" s="450" t="s">
        <v>35</v>
      </c>
      <c r="U19" s="450" t="s">
        <v>35</v>
      </c>
      <c r="V19" s="497"/>
      <c r="W19" s="550" t="s">
        <v>35</v>
      </c>
      <c r="X19" s="550" t="s">
        <v>35</v>
      </c>
      <c r="Y19" s="550" t="s">
        <v>35</v>
      </c>
      <c r="Z19" s="550" t="s">
        <v>35</v>
      </c>
      <c r="AA19" s="550" t="s">
        <v>35</v>
      </c>
      <c r="AB19" s="550" t="s">
        <v>35</v>
      </c>
      <c r="AC19" s="550" t="s">
        <v>35</v>
      </c>
      <c r="AD19" s="552" t="s">
        <v>148</v>
      </c>
      <c r="AE19" s="552">
        <v>60</v>
      </c>
    </row>
    <row r="20" spans="1:31" x14ac:dyDescent="0.25">
      <c r="A20" s="453"/>
      <c r="B20" s="553"/>
      <c r="C20" s="553"/>
      <c r="D20" s="553"/>
      <c r="E20" s="551"/>
      <c r="F20" s="551"/>
      <c r="G20" s="551"/>
      <c r="H20" s="551"/>
      <c r="I20" s="551"/>
      <c r="J20" s="551"/>
      <c r="K20" s="498"/>
      <c r="L20" s="551"/>
      <c r="M20" s="80" t="s">
        <v>39</v>
      </c>
      <c r="N20" s="498"/>
      <c r="O20" s="555"/>
      <c r="P20" s="498"/>
      <c r="Q20" s="494"/>
      <c r="R20" s="494"/>
      <c r="S20" s="498"/>
      <c r="T20" s="494"/>
      <c r="U20" s="494"/>
      <c r="V20" s="498"/>
      <c r="W20" s="551"/>
      <c r="X20" s="551"/>
      <c r="Y20" s="551"/>
      <c r="Z20" s="551"/>
      <c r="AA20" s="551"/>
      <c r="AB20" s="551"/>
      <c r="AC20" s="551"/>
      <c r="AD20" s="553"/>
      <c r="AE20" s="553"/>
    </row>
    <row r="21" spans="1:31" x14ac:dyDescent="0.25">
      <c r="A21" s="475" t="s">
        <v>224</v>
      </c>
      <c r="B21" s="487">
        <v>1</v>
      </c>
      <c r="C21" s="423"/>
      <c r="D21" s="423"/>
      <c r="E21" s="463">
        <v>9</v>
      </c>
      <c r="F21" s="463">
        <v>0</v>
      </c>
      <c r="G21" s="454" t="s">
        <v>35</v>
      </c>
      <c r="H21" s="454" t="s">
        <v>35</v>
      </c>
      <c r="I21" s="454">
        <v>6</v>
      </c>
      <c r="J21" s="454" t="s">
        <v>35</v>
      </c>
      <c r="K21" s="463">
        <v>9</v>
      </c>
      <c r="L21" s="463" t="s">
        <v>89</v>
      </c>
      <c r="M21" s="415">
        <v>3</v>
      </c>
      <c r="N21" s="463">
        <v>1</v>
      </c>
      <c r="O21" s="548" t="s">
        <v>147</v>
      </c>
      <c r="P21" s="506">
        <f>SUM(Q21:U22)</f>
        <v>11</v>
      </c>
      <c r="Q21" s="506">
        <v>7</v>
      </c>
      <c r="R21" s="506">
        <v>0</v>
      </c>
      <c r="S21" s="506">
        <v>2</v>
      </c>
      <c r="T21" s="506">
        <v>2</v>
      </c>
      <c r="U21" s="506">
        <v>0</v>
      </c>
      <c r="V21" s="506"/>
      <c r="W21" s="454" t="s">
        <v>35</v>
      </c>
      <c r="X21" s="506">
        <v>0</v>
      </c>
      <c r="Y21" s="506">
        <v>1</v>
      </c>
      <c r="Z21" s="506" t="s">
        <v>35</v>
      </c>
      <c r="AA21" s="506" t="s">
        <v>35</v>
      </c>
      <c r="AB21" s="506" t="s">
        <v>35</v>
      </c>
      <c r="AC21" s="506" t="s">
        <v>35</v>
      </c>
      <c r="AD21" s="487" t="s">
        <v>149</v>
      </c>
      <c r="AE21" s="487">
        <v>60</v>
      </c>
    </row>
    <row r="22" spans="1:31" x14ac:dyDescent="0.25">
      <c r="A22" s="477"/>
      <c r="B22" s="488"/>
      <c r="C22" s="408"/>
      <c r="D22" s="408"/>
      <c r="E22" s="465"/>
      <c r="F22" s="465"/>
      <c r="G22" s="473"/>
      <c r="H22" s="473"/>
      <c r="I22" s="473"/>
      <c r="J22" s="473"/>
      <c r="K22" s="465"/>
      <c r="L22" s="465"/>
      <c r="M22" s="421" t="s">
        <v>39</v>
      </c>
      <c r="N22" s="465"/>
      <c r="O22" s="549"/>
      <c r="P22" s="507"/>
      <c r="Q22" s="507"/>
      <c r="R22" s="507"/>
      <c r="S22" s="507"/>
      <c r="T22" s="507"/>
      <c r="U22" s="507"/>
      <c r="V22" s="507"/>
      <c r="W22" s="473"/>
      <c r="X22" s="507"/>
      <c r="Y22" s="507"/>
      <c r="Z22" s="507"/>
      <c r="AA22" s="507"/>
      <c r="AB22" s="507"/>
      <c r="AC22" s="507"/>
      <c r="AD22" s="488"/>
      <c r="AE22" s="488"/>
    </row>
    <row r="23" spans="1:31" x14ac:dyDescent="0.25">
      <c r="A23" s="519" t="s">
        <v>226</v>
      </c>
      <c r="B23" s="441" t="s">
        <v>35</v>
      </c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3"/>
      <c r="P23" s="542" t="s">
        <v>35</v>
      </c>
      <c r="Q23" s="543"/>
      <c r="R23" s="543"/>
      <c r="S23" s="543"/>
      <c r="T23" s="543"/>
      <c r="U23" s="543"/>
      <c r="V23" s="543"/>
      <c r="W23" s="543"/>
      <c r="X23" s="543"/>
      <c r="Y23" s="543"/>
      <c r="Z23" s="543"/>
      <c r="AA23" s="543"/>
      <c r="AB23" s="543"/>
      <c r="AC23" s="543"/>
      <c r="AD23" s="543"/>
      <c r="AE23" s="544"/>
    </row>
    <row r="24" spans="1:31" x14ac:dyDescent="0.25">
      <c r="A24" s="451"/>
      <c r="B24" s="447"/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9"/>
      <c r="P24" s="545"/>
      <c r="Q24" s="546"/>
      <c r="R24" s="546"/>
      <c r="S24" s="546"/>
      <c r="T24" s="546"/>
      <c r="U24" s="546"/>
      <c r="V24" s="546"/>
      <c r="W24" s="546"/>
      <c r="X24" s="546"/>
      <c r="Y24" s="546"/>
      <c r="Z24" s="546"/>
      <c r="AA24" s="546"/>
      <c r="AB24" s="546"/>
      <c r="AC24" s="546"/>
      <c r="AD24" s="546"/>
      <c r="AE24" s="547"/>
    </row>
    <row r="25" spans="1:31" x14ac:dyDescent="0.25">
      <c r="A25" s="537" t="s">
        <v>86</v>
      </c>
      <c r="B25" s="467" t="s">
        <v>35</v>
      </c>
      <c r="C25" s="468"/>
      <c r="D25" s="468"/>
      <c r="E25" s="468"/>
      <c r="F25" s="468"/>
      <c r="G25" s="467" t="s">
        <v>35</v>
      </c>
      <c r="H25" s="468"/>
      <c r="I25" s="468"/>
      <c r="J25" s="469"/>
      <c r="K25" s="533" t="s">
        <v>35</v>
      </c>
      <c r="L25" s="508" t="s">
        <v>35</v>
      </c>
      <c r="M25" s="533" t="s">
        <v>35</v>
      </c>
      <c r="N25" s="533" t="s">
        <v>35</v>
      </c>
      <c r="O25" s="533" t="s">
        <v>35</v>
      </c>
      <c r="P25" s="535">
        <v>2</v>
      </c>
      <c r="Q25" s="508" t="s">
        <v>35</v>
      </c>
      <c r="R25" s="508" t="s">
        <v>35</v>
      </c>
      <c r="S25" s="508" t="s">
        <v>35</v>
      </c>
      <c r="T25" s="508" t="s">
        <v>35</v>
      </c>
      <c r="U25" s="508" t="s">
        <v>35</v>
      </c>
      <c r="V25" s="508" t="s">
        <v>35</v>
      </c>
      <c r="W25" s="508" t="s">
        <v>35</v>
      </c>
      <c r="X25" s="508" t="s">
        <v>35</v>
      </c>
      <c r="Y25" s="508" t="s">
        <v>35</v>
      </c>
      <c r="Z25" s="508" t="s">
        <v>35</v>
      </c>
      <c r="AA25" s="508" t="s">
        <v>35</v>
      </c>
      <c r="AB25" s="508" t="s">
        <v>35</v>
      </c>
      <c r="AC25" s="508" t="s">
        <v>35</v>
      </c>
      <c r="AD25" s="472" t="s">
        <v>88</v>
      </c>
      <c r="AE25" s="472">
        <v>20</v>
      </c>
    </row>
    <row r="26" spans="1:31" x14ac:dyDescent="0.25">
      <c r="A26" s="537"/>
      <c r="B26" s="538"/>
      <c r="C26" s="539"/>
      <c r="D26" s="539"/>
      <c r="E26" s="539"/>
      <c r="F26" s="539"/>
      <c r="G26" s="538"/>
      <c r="H26" s="539"/>
      <c r="I26" s="539"/>
      <c r="J26" s="540"/>
      <c r="K26" s="534"/>
      <c r="L26" s="541"/>
      <c r="M26" s="534"/>
      <c r="N26" s="534"/>
      <c r="O26" s="534"/>
      <c r="P26" s="536"/>
      <c r="Q26" s="509"/>
      <c r="R26" s="509"/>
      <c r="S26" s="509"/>
      <c r="T26" s="509"/>
      <c r="U26" s="509"/>
      <c r="V26" s="509"/>
      <c r="W26" s="509"/>
      <c r="X26" s="509"/>
      <c r="Y26" s="509"/>
      <c r="Z26" s="509"/>
      <c r="AA26" s="509"/>
      <c r="AB26" s="509"/>
      <c r="AC26" s="509"/>
      <c r="AD26" s="472"/>
      <c r="AE26" s="472"/>
    </row>
    <row r="27" spans="1:31" ht="30" x14ac:dyDescent="0.25">
      <c r="A27" s="410" t="s">
        <v>233</v>
      </c>
      <c r="B27" s="414" t="s">
        <v>35</v>
      </c>
      <c r="C27" s="414" t="s">
        <v>35</v>
      </c>
      <c r="D27" s="414" t="s">
        <v>35</v>
      </c>
      <c r="E27" s="414" t="s">
        <v>35</v>
      </c>
      <c r="F27" s="414" t="s">
        <v>35</v>
      </c>
      <c r="G27" s="414" t="s">
        <v>35</v>
      </c>
      <c r="H27" s="414" t="s">
        <v>35</v>
      </c>
      <c r="I27" s="414" t="s">
        <v>35</v>
      </c>
      <c r="J27" s="414" t="s">
        <v>35</v>
      </c>
      <c r="K27" s="414" t="s">
        <v>35</v>
      </c>
      <c r="L27" s="414" t="s">
        <v>35</v>
      </c>
      <c r="M27" s="414" t="s">
        <v>35</v>
      </c>
      <c r="N27" s="414" t="s">
        <v>35</v>
      </c>
      <c r="O27" s="414" t="s">
        <v>35</v>
      </c>
      <c r="P27" s="414">
        <v>1</v>
      </c>
      <c r="Q27" s="414" t="s">
        <v>35</v>
      </c>
      <c r="R27" s="414" t="s">
        <v>35</v>
      </c>
      <c r="S27" s="414" t="s">
        <v>35</v>
      </c>
      <c r="T27" s="414" t="s">
        <v>35</v>
      </c>
      <c r="U27" s="414" t="s">
        <v>35</v>
      </c>
      <c r="V27" s="414" t="s">
        <v>35</v>
      </c>
      <c r="W27" s="414" t="s">
        <v>35</v>
      </c>
      <c r="X27" s="414" t="s">
        <v>35</v>
      </c>
      <c r="Y27" s="414" t="s">
        <v>35</v>
      </c>
      <c r="Z27" s="414" t="s">
        <v>35</v>
      </c>
      <c r="AA27" s="414" t="s">
        <v>35</v>
      </c>
      <c r="AB27" s="414" t="s">
        <v>35</v>
      </c>
      <c r="AC27" s="414" t="s">
        <v>35</v>
      </c>
      <c r="AD27" s="414" t="s">
        <v>35</v>
      </c>
      <c r="AE27" s="414" t="s">
        <v>35</v>
      </c>
    </row>
    <row r="28" spans="1:31" ht="30" x14ac:dyDescent="0.25">
      <c r="A28" s="418" t="s">
        <v>228</v>
      </c>
      <c r="B28" s="416">
        <v>2</v>
      </c>
      <c r="C28" s="416" t="s">
        <v>35</v>
      </c>
      <c r="D28" s="416">
        <v>4</v>
      </c>
      <c r="E28" s="416" t="s">
        <v>35</v>
      </c>
      <c r="F28" s="416">
        <v>4</v>
      </c>
      <c r="G28" s="416" t="s">
        <v>35</v>
      </c>
      <c r="H28" s="416" t="s">
        <v>35</v>
      </c>
      <c r="I28" s="416" t="s">
        <v>35</v>
      </c>
      <c r="J28" s="416" t="s">
        <v>35</v>
      </c>
      <c r="K28" s="416" t="s">
        <v>35</v>
      </c>
      <c r="L28" s="416" t="s">
        <v>35</v>
      </c>
      <c r="M28" s="416" t="s">
        <v>35</v>
      </c>
      <c r="N28" s="416" t="s">
        <v>35</v>
      </c>
      <c r="O28" s="416" t="s">
        <v>35</v>
      </c>
      <c r="P28" s="416" t="s">
        <v>35</v>
      </c>
      <c r="Q28" s="416" t="s">
        <v>35</v>
      </c>
      <c r="R28" s="416">
        <v>1</v>
      </c>
      <c r="S28" s="416" t="s">
        <v>35</v>
      </c>
      <c r="T28" s="416" t="s">
        <v>35</v>
      </c>
      <c r="U28" s="416" t="s">
        <v>35</v>
      </c>
      <c r="V28" s="416" t="s">
        <v>35</v>
      </c>
      <c r="W28" s="416" t="s">
        <v>35</v>
      </c>
      <c r="X28" s="416" t="s">
        <v>35</v>
      </c>
      <c r="Y28" s="416" t="s">
        <v>35</v>
      </c>
      <c r="Z28" s="416" t="s">
        <v>35</v>
      </c>
      <c r="AA28" s="416" t="s">
        <v>35</v>
      </c>
      <c r="AB28" s="416" t="s">
        <v>35</v>
      </c>
      <c r="AC28" s="416" t="s">
        <v>35</v>
      </c>
      <c r="AD28" s="416" t="s">
        <v>35</v>
      </c>
      <c r="AE28" s="416" t="s">
        <v>35</v>
      </c>
    </row>
    <row r="29" spans="1:31" x14ac:dyDescent="0.25">
      <c r="A29" s="38"/>
      <c r="B29" s="39"/>
      <c r="C29" s="40"/>
      <c r="D29" s="40"/>
      <c r="E29" s="40"/>
      <c r="F29" s="40"/>
      <c r="G29" s="42"/>
      <c r="H29" s="42"/>
      <c r="I29" s="40"/>
      <c r="J29" s="40"/>
      <c r="K29" s="40"/>
      <c r="L29" s="40"/>
      <c r="M29" s="41"/>
      <c r="N29" s="40"/>
      <c r="O29" s="78"/>
      <c r="P29" s="43"/>
      <c r="Q29" s="53"/>
      <c r="R29" s="53"/>
      <c r="S29" s="53"/>
      <c r="T29" s="53"/>
      <c r="U29" s="53"/>
      <c r="V29" s="53"/>
      <c r="W29" s="53"/>
      <c r="X29" s="44"/>
      <c r="Y29" s="45"/>
      <c r="Z29" s="45"/>
      <c r="AA29" s="45"/>
      <c r="AB29" s="45"/>
      <c r="AC29" s="45"/>
      <c r="AD29" s="46"/>
      <c r="AE29" s="47"/>
    </row>
    <row r="30" spans="1:31" x14ac:dyDescent="0.25">
      <c r="A30" s="2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1"/>
      <c r="P30" s="431" t="s">
        <v>70</v>
      </c>
      <c r="Q30" s="432"/>
      <c r="R30" s="432"/>
      <c r="S30" s="432"/>
      <c r="T30" s="432"/>
      <c r="U30" s="433"/>
      <c r="V30" s="191"/>
      <c r="W30" s="441" t="s">
        <v>35</v>
      </c>
      <c r="X30" s="442"/>
      <c r="Y30" s="442"/>
      <c r="Z30" s="442"/>
      <c r="AA30" s="442"/>
      <c r="AB30" s="442"/>
      <c r="AC30" s="442"/>
      <c r="AD30" s="442"/>
      <c r="AE30" s="443"/>
    </row>
    <row r="31" spans="1:31" x14ac:dyDescent="0.25">
      <c r="A31" s="2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1"/>
      <c r="P31" s="434"/>
      <c r="Q31" s="435"/>
      <c r="R31" s="435"/>
      <c r="S31" s="435"/>
      <c r="T31" s="435"/>
      <c r="U31" s="436"/>
      <c r="V31" s="191"/>
      <c r="W31" s="444"/>
      <c r="X31" s="445"/>
      <c r="Y31" s="445"/>
      <c r="Z31" s="445"/>
      <c r="AA31" s="445"/>
      <c r="AB31" s="445"/>
      <c r="AC31" s="445"/>
      <c r="AD31" s="445"/>
      <c r="AE31" s="446"/>
    </row>
    <row r="32" spans="1:31" x14ac:dyDescent="0.25">
      <c r="A32" s="2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1"/>
      <c r="P32" s="434"/>
      <c r="Q32" s="435"/>
      <c r="R32" s="435"/>
      <c r="S32" s="435"/>
      <c r="T32" s="435"/>
      <c r="U32" s="436"/>
      <c r="V32" s="191"/>
      <c r="W32" s="444"/>
      <c r="X32" s="445"/>
      <c r="Y32" s="445"/>
      <c r="Z32" s="445"/>
      <c r="AA32" s="445"/>
      <c r="AB32" s="445"/>
      <c r="AC32" s="445"/>
      <c r="AD32" s="445"/>
      <c r="AE32" s="446"/>
    </row>
    <row r="33" spans="1:31" x14ac:dyDescent="0.25">
      <c r="A33" s="2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1"/>
      <c r="P33" s="434"/>
      <c r="Q33" s="435"/>
      <c r="R33" s="435"/>
      <c r="S33" s="435"/>
      <c r="T33" s="435"/>
      <c r="U33" s="436"/>
      <c r="V33" s="191"/>
      <c r="W33" s="444"/>
      <c r="X33" s="445"/>
      <c r="Y33" s="445"/>
      <c r="Z33" s="445"/>
      <c r="AA33" s="445"/>
      <c r="AB33" s="445"/>
      <c r="AC33" s="445"/>
      <c r="AD33" s="445"/>
      <c r="AE33" s="446"/>
    </row>
    <row r="34" spans="1:31" x14ac:dyDescent="0.25">
      <c r="A34" s="2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77"/>
      <c r="P34" s="434"/>
      <c r="Q34" s="435"/>
      <c r="R34" s="435"/>
      <c r="S34" s="435"/>
      <c r="T34" s="435"/>
      <c r="U34" s="436"/>
      <c r="V34" s="191"/>
      <c r="W34" s="444"/>
      <c r="X34" s="445"/>
      <c r="Y34" s="445"/>
      <c r="Z34" s="445"/>
      <c r="AA34" s="445"/>
      <c r="AB34" s="445"/>
      <c r="AC34" s="445"/>
      <c r="AD34" s="445"/>
      <c r="AE34" s="446"/>
    </row>
    <row r="35" spans="1:31" x14ac:dyDescent="0.25">
      <c r="A35" s="2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77"/>
      <c r="P35" s="437"/>
      <c r="Q35" s="438"/>
      <c r="R35" s="438"/>
      <c r="S35" s="438"/>
      <c r="T35" s="438"/>
      <c r="U35" s="439"/>
      <c r="V35" s="191"/>
      <c r="W35" s="447"/>
      <c r="X35" s="448"/>
      <c r="Y35" s="448"/>
      <c r="Z35" s="448"/>
      <c r="AA35" s="448"/>
      <c r="AB35" s="448"/>
      <c r="AC35" s="448"/>
      <c r="AD35" s="448"/>
      <c r="AE35" s="449"/>
    </row>
    <row r="36" spans="1:31" x14ac:dyDescent="0.25">
      <c r="A36" s="20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6"/>
      <c r="N36" s="16"/>
      <c r="O36" s="77"/>
      <c r="P36" s="192"/>
      <c r="Q36" s="192"/>
      <c r="R36" s="192"/>
      <c r="S36" s="192"/>
      <c r="T36" s="192"/>
      <c r="U36" s="192"/>
      <c r="V36" s="192"/>
      <c r="W36" s="192"/>
      <c r="X36" s="192"/>
      <c r="Y36" s="20"/>
      <c r="Z36" s="20"/>
      <c r="AA36" s="20"/>
      <c r="AB36" s="20"/>
      <c r="AC36" s="20"/>
      <c r="AD36" s="20"/>
      <c r="AE36" s="20"/>
    </row>
    <row r="37" spans="1:31" x14ac:dyDescent="0.25">
      <c r="A37" s="20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6"/>
      <c r="N37" s="16"/>
      <c r="O37" s="77"/>
      <c r="P37" s="192"/>
      <c r="Q37" s="192"/>
      <c r="R37" s="192"/>
      <c r="S37" s="192"/>
      <c r="T37" s="192"/>
      <c r="U37" s="192"/>
      <c r="V37" s="192"/>
      <c r="W37" s="192"/>
      <c r="X37" s="192"/>
      <c r="Y37" s="20"/>
      <c r="Z37" s="20"/>
      <c r="AA37" s="20"/>
      <c r="AB37" s="20"/>
      <c r="AC37" s="20"/>
      <c r="AD37" s="20"/>
      <c r="AE37" s="20"/>
    </row>
    <row r="38" spans="1:31" x14ac:dyDescent="0.25">
      <c r="A38" s="21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19"/>
      <c r="N38" s="19"/>
      <c r="O38" s="77"/>
      <c r="P38" s="27"/>
      <c r="Q38" s="27"/>
      <c r="R38" s="27"/>
      <c r="S38" s="27"/>
      <c r="T38" s="27"/>
      <c r="U38" s="27"/>
      <c r="V38" s="27"/>
      <c r="W38" s="27"/>
      <c r="X38" s="27"/>
      <c r="Y38" s="21"/>
      <c r="Z38" s="21"/>
      <c r="AA38" s="21"/>
      <c r="AB38" s="21"/>
      <c r="AC38" s="21"/>
      <c r="AD38" s="27"/>
      <c r="AE38" s="424"/>
    </row>
    <row r="39" spans="1:31" x14ac:dyDescent="0.25">
      <c r="A39" s="21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19"/>
      <c r="N39" s="19"/>
      <c r="O39" s="28"/>
      <c r="P39" s="36"/>
      <c r="Q39" s="36"/>
      <c r="R39" s="36"/>
      <c r="S39" s="36"/>
      <c r="T39" s="36"/>
      <c r="U39" s="36"/>
      <c r="V39" s="36"/>
      <c r="W39" s="36"/>
      <c r="X39" s="36"/>
      <c r="Y39" s="21"/>
      <c r="Z39" s="21"/>
      <c r="AA39" s="21"/>
      <c r="AB39" s="21"/>
      <c r="AC39" s="21"/>
      <c r="AD39" s="27"/>
      <c r="AE39" s="27"/>
    </row>
    <row r="40" spans="1:31" x14ac:dyDescent="0.25">
      <c r="A40" s="531" t="s">
        <v>75</v>
      </c>
      <c r="B40" s="532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417"/>
      <c r="O40" s="28"/>
      <c r="P40" s="27"/>
      <c r="Q40" s="27"/>
      <c r="R40" s="27"/>
      <c r="S40" s="27"/>
      <c r="T40" s="27"/>
      <c r="U40" s="27"/>
      <c r="V40" s="27"/>
      <c r="W40" s="27"/>
      <c r="X40" s="27"/>
      <c r="Y40" s="21"/>
      <c r="Z40" s="21"/>
      <c r="AA40" s="21"/>
      <c r="AB40" s="21"/>
      <c r="AC40" s="21"/>
      <c r="AD40" s="21"/>
      <c r="AE40" s="21"/>
    </row>
    <row r="41" spans="1:31" x14ac:dyDescent="0.25">
      <c r="A41" s="532"/>
      <c r="B41" s="532"/>
      <c r="C41" s="532"/>
      <c r="D41" s="532"/>
      <c r="E41" s="532"/>
      <c r="F41" s="532"/>
      <c r="G41" s="532"/>
      <c r="H41" s="532"/>
      <c r="I41" s="532"/>
      <c r="J41" s="532"/>
      <c r="K41" s="532"/>
      <c r="L41" s="532"/>
      <c r="M41" s="532"/>
      <c r="N41" s="417"/>
      <c r="O41" s="30"/>
      <c r="P41" s="430" t="s">
        <v>4</v>
      </c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20"/>
      <c r="AB41" s="20"/>
      <c r="AC41" s="20"/>
      <c r="AD41" s="20"/>
      <c r="AE41" s="20"/>
    </row>
    <row r="42" spans="1:31" x14ac:dyDescent="0.25">
      <c r="A42" s="532"/>
      <c r="B42" s="532"/>
      <c r="C42" s="532"/>
      <c r="D42" s="532"/>
      <c r="E42" s="532"/>
      <c r="F42" s="532"/>
      <c r="G42" s="532"/>
      <c r="H42" s="532"/>
      <c r="I42" s="532"/>
      <c r="J42" s="532"/>
      <c r="K42" s="532"/>
      <c r="L42" s="532"/>
      <c r="M42" s="532"/>
      <c r="N42" s="417"/>
      <c r="O42" s="30"/>
      <c r="P42" s="192"/>
      <c r="Q42" s="192"/>
      <c r="R42" s="192"/>
      <c r="S42" s="192"/>
      <c r="T42" s="192"/>
      <c r="U42" s="192"/>
      <c r="V42" s="192"/>
      <c r="W42" s="192"/>
      <c r="X42" s="192"/>
      <c r="Y42" s="20"/>
      <c r="Z42" s="20"/>
      <c r="AA42" s="20"/>
      <c r="AB42" s="20"/>
      <c r="AC42" s="20"/>
      <c r="AD42" s="20"/>
      <c r="AE42" s="20"/>
    </row>
    <row r="43" spans="1:31" x14ac:dyDescent="0.25">
      <c r="A43" s="532"/>
      <c r="B43" s="532"/>
      <c r="C43" s="532"/>
      <c r="D43" s="532"/>
      <c r="E43" s="532"/>
      <c r="F43" s="532"/>
      <c r="G43" s="532"/>
      <c r="H43" s="532"/>
      <c r="I43" s="532"/>
      <c r="J43" s="532"/>
      <c r="K43" s="532"/>
      <c r="L43" s="532"/>
      <c r="M43" s="532"/>
      <c r="N43" s="417"/>
      <c r="O43" s="30"/>
      <c r="P43" s="192"/>
      <c r="Q43" s="192"/>
      <c r="R43" s="192"/>
      <c r="S43" s="192"/>
      <c r="T43" s="192"/>
      <c r="U43" s="192"/>
      <c r="V43" s="192"/>
      <c r="W43" s="192"/>
      <c r="X43" s="192"/>
      <c r="Y43" s="20"/>
      <c r="Z43" s="20"/>
      <c r="AA43" s="20"/>
      <c r="AB43" s="20"/>
      <c r="AC43" s="20"/>
      <c r="AD43" s="20"/>
      <c r="AE43" s="20"/>
    </row>
    <row r="44" spans="1:31" x14ac:dyDescent="0.25">
      <c r="A44" s="532"/>
      <c r="B44" s="532"/>
      <c r="C44" s="532"/>
      <c r="D44" s="532"/>
      <c r="E44" s="532"/>
      <c r="F44" s="532"/>
      <c r="G44" s="532"/>
      <c r="H44" s="532"/>
      <c r="I44" s="532"/>
      <c r="J44" s="532"/>
      <c r="K44" s="532"/>
      <c r="L44" s="532"/>
      <c r="M44" s="532"/>
      <c r="N44" s="417"/>
      <c r="O44" s="30"/>
      <c r="P44" s="192"/>
      <c r="Q44" s="192"/>
      <c r="R44" s="192"/>
      <c r="S44" s="192"/>
      <c r="T44" s="192"/>
      <c r="U44" s="192"/>
      <c r="V44" s="192"/>
      <c r="W44" s="192"/>
      <c r="X44" s="192"/>
      <c r="Y44" s="20"/>
      <c r="Z44" s="20"/>
      <c r="AA44" s="20"/>
      <c r="AB44" s="20"/>
      <c r="AC44" s="20"/>
      <c r="AD44" s="20"/>
      <c r="AE44" s="20"/>
    </row>
    <row r="45" spans="1:31" x14ac:dyDescent="0.25">
      <c r="A45" s="532"/>
      <c r="B45" s="532"/>
      <c r="C45" s="532"/>
      <c r="D45" s="532"/>
      <c r="E45" s="532"/>
      <c r="F45" s="532"/>
      <c r="G45" s="532"/>
      <c r="H45" s="532"/>
      <c r="I45" s="532"/>
      <c r="J45" s="532"/>
      <c r="K45" s="532"/>
      <c r="L45" s="532"/>
      <c r="M45" s="532"/>
      <c r="N45" s="417"/>
      <c r="O45" s="30"/>
      <c r="P45" s="192"/>
      <c r="Q45" s="192"/>
      <c r="R45" s="192"/>
      <c r="S45" s="192"/>
      <c r="T45" s="192"/>
      <c r="U45" s="192"/>
      <c r="V45" s="192"/>
      <c r="W45" s="192"/>
      <c r="X45" s="192"/>
      <c r="Y45" s="20"/>
      <c r="Z45" s="20"/>
      <c r="AA45" s="20"/>
      <c r="AB45" s="20"/>
      <c r="AC45" s="20"/>
      <c r="AD45" s="20"/>
      <c r="AE45" s="20"/>
    </row>
    <row r="46" spans="1:31" x14ac:dyDescent="0.25">
      <c r="A46" s="532"/>
      <c r="B46" s="532"/>
      <c r="C46" s="532"/>
      <c r="D46" s="532"/>
      <c r="E46" s="532"/>
      <c r="F46" s="532"/>
      <c r="G46" s="532"/>
      <c r="H46" s="532"/>
      <c r="I46" s="532"/>
      <c r="J46" s="532"/>
      <c r="K46" s="532"/>
      <c r="L46" s="532"/>
      <c r="M46" s="532"/>
      <c r="N46" s="417"/>
      <c r="O46" s="30"/>
      <c r="P46" s="192"/>
      <c r="Q46" s="192"/>
      <c r="R46" s="192"/>
      <c r="S46" s="192"/>
      <c r="T46" s="192"/>
      <c r="U46" s="192"/>
      <c r="V46" s="192"/>
      <c r="W46" s="192"/>
      <c r="X46" s="192"/>
      <c r="Y46" s="20"/>
      <c r="Z46" s="20"/>
      <c r="AA46" s="20"/>
      <c r="AB46" s="20"/>
      <c r="AC46" s="20"/>
      <c r="AD46" s="20"/>
      <c r="AE46" s="20"/>
    </row>
    <row r="47" spans="1:31" x14ac:dyDescent="0.25">
      <c r="A47" s="532"/>
      <c r="B47" s="532"/>
      <c r="C47" s="532"/>
      <c r="D47" s="532"/>
      <c r="E47" s="532"/>
      <c r="F47" s="532"/>
      <c r="G47" s="532"/>
      <c r="H47" s="532"/>
      <c r="I47" s="532"/>
      <c r="J47" s="532"/>
      <c r="K47" s="532"/>
      <c r="L47" s="532"/>
      <c r="M47" s="532"/>
      <c r="N47" s="417"/>
      <c r="O47" s="30"/>
      <c r="P47" s="192"/>
      <c r="Q47" s="192"/>
      <c r="R47" s="192"/>
      <c r="S47" s="192"/>
      <c r="T47" s="192"/>
      <c r="U47" s="192"/>
      <c r="V47" s="192"/>
      <c r="W47" s="192"/>
      <c r="X47" s="192"/>
      <c r="Y47" s="20"/>
      <c r="Z47" s="20"/>
      <c r="AA47" s="20"/>
      <c r="AB47" s="20"/>
      <c r="AC47" s="20"/>
      <c r="AD47" s="20"/>
      <c r="AE47" s="20"/>
    </row>
    <row r="48" spans="1:31" x14ac:dyDescent="0.25">
      <c r="A48" s="532"/>
      <c r="B48" s="532"/>
      <c r="C48" s="532"/>
      <c r="D48" s="532"/>
      <c r="E48" s="532"/>
      <c r="F48" s="532"/>
      <c r="G48" s="532"/>
      <c r="H48" s="532"/>
      <c r="I48" s="532"/>
      <c r="J48" s="532"/>
      <c r="K48" s="532"/>
      <c r="L48" s="532"/>
      <c r="M48" s="532"/>
      <c r="N48" s="417"/>
      <c r="O48" s="30"/>
      <c r="P48" s="192"/>
      <c r="Q48" s="192"/>
      <c r="R48" s="192"/>
      <c r="S48" s="192"/>
      <c r="T48" s="192"/>
      <c r="U48" s="192"/>
      <c r="V48" s="192"/>
      <c r="W48" s="192"/>
      <c r="X48" s="192"/>
      <c r="Y48" s="20"/>
      <c r="Z48" s="20"/>
      <c r="AA48" s="20"/>
      <c r="AB48" s="20"/>
      <c r="AC48" s="20"/>
      <c r="AD48" s="20"/>
      <c r="AE48" s="20"/>
    </row>
    <row r="49" spans="1:31" x14ac:dyDescent="0.25">
      <c r="A49" s="532"/>
      <c r="B49" s="532"/>
      <c r="C49" s="532"/>
      <c r="D49" s="532"/>
      <c r="E49" s="532"/>
      <c r="F49" s="532"/>
      <c r="G49" s="532"/>
      <c r="H49" s="532"/>
      <c r="I49" s="532"/>
      <c r="J49" s="532"/>
      <c r="K49" s="532"/>
      <c r="L49" s="532"/>
      <c r="M49" s="532"/>
      <c r="N49" s="417"/>
      <c r="O49" s="30"/>
      <c r="P49" s="192"/>
      <c r="Q49" s="192"/>
      <c r="R49" s="192"/>
      <c r="S49" s="192"/>
      <c r="T49" s="192"/>
      <c r="U49" s="192"/>
      <c r="V49" s="192"/>
      <c r="W49" s="192"/>
      <c r="X49" s="192"/>
      <c r="Y49" s="20"/>
      <c r="Z49" s="20"/>
      <c r="AA49" s="20"/>
      <c r="AB49" s="20"/>
      <c r="AC49" s="20"/>
      <c r="AD49" s="20"/>
      <c r="AE49" s="20"/>
    </row>
    <row r="50" spans="1:31" x14ac:dyDescent="0.25">
      <c r="A50" s="20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6"/>
      <c r="N50" s="16"/>
      <c r="O50" s="30"/>
      <c r="P50" s="192"/>
      <c r="Q50" s="192"/>
      <c r="R50" s="192"/>
      <c r="S50" s="192"/>
      <c r="T50" s="192"/>
      <c r="U50" s="192"/>
      <c r="V50" s="192"/>
      <c r="W50" s="192"/>
      <c r="X50" s="192"/>
      <c r="Y50" s="20"/>
      <c r="Z50" s="20"/>
      <c r="AA50" s="20"/>
      <c r="AB50" s="20"/>
      <c r="AC50" s="20"/>
      <c r="AD50" s="20"/>
      <c r="AE50" s="20"/>
    </row>
    <row r="51" spans="1:31" x14ac:dyDescent="0.25">
      <c r="A51" s="20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6"/>
      <c r="N51" s="16"/>
      <c r="O51" s="30"/>
      <c r="P51" s="192"/>
      <c r="Q51" s="192"/>
      <c r="R51" s="192"/>
      <c r="S51" s="192"/>
      <c r="T51" s="192"/>
      <c r="U51" s="192"/>
      <c r="V51" s="192"/>
      <c r="W51" s="192"/>
      <c r="X51" s="192"/>
      <c r="Y51" s="20"/>
      <c r="Z51" s="20"/>
      <c r="AA51" s="20"/>
      <c r="AB51" s="20"/>
      <c r="AC51" s="20"/>
      <c r="AD51" s="20"/>
      <c r="AE51" s="20"/>
    </row>
  </sheetData>
  <sheetProtection password="D5BE" sheet="1" formatCells="0" formatColumns="0" formatRows="0" insertColumns="0" insertRows="0" insertHyperlinks="0" deleteColumns="0" deleteRows="0" sort="0" autoFilter="0" pivotTables="0"/>
  <mergeCells count="325">
    <mergeCell ref="L3:L4"/>
    <mergeCell ref="O3:O4"/>
    <mergeCell ref="A1:A4"/>
    <mergeCell ref="B1:B4"/>
    <mergeCell ref="C1:O1"/>
    <mergeCell ref="P1:AD1"/>
    <mergeCell ref="AE1:AE4"/>
    <mergeCell ref="E2:F3"/>
    <mergeCell ref="G2:J2"/>
    <mergeCell ref="K2:L2"/>
    <mergeCell ref="M2:M4"/>
    <mergeCell ref="N2:N4"/>
    <mergeCell ref="Z3:AB3"/>
    <mergeCell ref="AC3:AC4"/>
    <mergeCell ref="A5:A6"/>
    <mergeCell ref="B5:B6"/>
    <mergeCell ref="C5:C6"/>
    <mergeCell ref="D5:D6"/>
    <mergeCell ref="E5:E6"/>
    <mergeCell ref="F5:F6"/>
    <mergeCell ref="G5:G6"/>
    <mergeCell ref="H5:H6"/>
    <mergeCell ref="Q3:Q4"/>
    <mergeCell ref="R3:R4"/>
    <mergeCell ref="S3:S4"/>
    <mergeCell ref="T3:T4"/>
    <mergeCell ref="U3:U4"/>
    <mergeCell ref="X3:Y3"/>
    <mergeCell ref="P2:P4"/>
    <mergeCell ref="Q2:V2"/>
    <mergeCell ref="W2:W4"/>
    <mergeCell ref="X2:AD2"/>
    <mergeCell ref="G3:G4"/>
    <mergeCell ref="I3:I4"/>
    <mergeCell ref="J3:J4"/>
    <mergeCell ref="K3:K4"/>
    <mergeCell ref="AE5:AE6"/>
    <mergeCell ref="A7:A8"/>
    <mergeCell ref="B7:B8"/>
    <mergeCell ref="C7:C8"/>
    <mergeCell ref="D7:D8"/>
    <mergeCell ref="E7:E8"/>
    <mergeCell ref="F7:F8"/>
    <mergeCell ref="G7:G8"/>
    <mergeCell ref="W5:W6"/>
    <mergeCell ref="X5:X6"/>
    <mergeCell ref="Y5:Y6"/>
    <mergeCell ref="Z5:Z6"/>
    <mergeCell ref="AA5:AA6"/>
    <mergeCell ref="AB5:AB6"/>
    <mergeCell ref="P5:P6"/>
    <mergeCell ref="Q5:Q6"/>
    <mergeCell ref="R5:R6"/>
    <mergeCell ref="S5:S6"/>
    <mergeCell ref="T5:T6"/>
    <mergeCell ref="U5:U6"/>
    <mergeCell ref="I5:I6"/>
    <mergeCell ref="J5:J6"/>
    <mergeCell ref="K5:K6"/>
    <mergeCell ref="L5:L6"/>
    <mergeCell ref="T7:T8"/>
    <mergeCell ref="H7:H8"/>
    <mergeCell ref="I7:I8"/>
    <mergeCell ref="J7:J8"/>
    <mergeCell ref="K7:K8"/>
    <mergeCell ref="L7:L8"/>
    <mergeCell ref="N7:N8"/>
    <mergeCell ref="AC5:AC6"/>
    <mergeCell ref="AD5:AD6"/>
    <mergeCell ref="N5:N6"/>
    <mergeCell ref="O5:O6"/>
    <mergeCell ref="J9:J10"/>
    <mergeCell ref="K9:K10"/>
    <mergeCell ref="L9:L10"/>
    <mergeCell ref="AB7:AB8"/>
    <mergeCell ref="AC7:AC8"/>
    <mergeCell ref="AD7:AD8"/>
    <mergeCell ref="AE7:AE8"/>
    <mergeCell ref="A9:A10"/>
    <mergeCell ref="B9:B10"/>
    <mergeCell ref="C9:C10"/>
    <mergeCell ref="D9:D10"/>
    <mergeCell ref="E9:E10"/>
    <mergeCell ref="F9:F10"/>
    <mergeCell ref="U7:U8"/>
    <mergeCell ref="W7:W8"/>
    <mergeCell ref="X7:X8"/>
    <mergeCell ref="Y7:Y8"/>
    <mergeCell ref="Z7:Z8"/>
    <mergeCell ref="AA7:AA8"/>
    <mergeCell ref="O7:O8"/>
    <mergeCell ref="P7:P8"/>
    <mergeCell ref="Q7:Q8"/>
    <mergeCell ref="R7:R8"/>
    <mergeCell ref="S7:S8"/>
    <mergeCell ref="D11:D12"/>
    <mergeCell ref="E11:E12"/>
    <mergeCell ref="F11:F12"/>
    <mergeCell ref="Z9:Z10"/>
    <mergeCell ref="AA9:AA10"/>
    <mergeCell ref="AB9:AB10"/>
    <mergeCell ref="AC9:AC10"/>
    <mergeCell ref="AD9:AD10"/>
    <mergeCell ref="AE9:AE10"/>
    <mergeCell ref="S9:S10"/>
    <mergeCell ref="T9:T10"/>
    <mergeCell ref="U9:U10"/>
    <mergeCell ref="W9:W10"/>
    <mergeCell ref="X9:X10"/>
    <mergeCell ref="Y9:Y10"/>
    <mergeCell ref="M9:M10"/>
    <mergeCell ref="N9:N10"/>
    <mergeCell ref="O9:O10"/>
    <mergeCell ref="P9:P10"/>
    <mergeCell ref="Q9:Q10"/>
    <mergeCell ref="R9:R10"/>
    <mergeCell ref="G9:G10"/>
    <mergeCell ref="H9:H10"/>
    <mergeCell ref="I9:I10"/>
    <mergeCell ref="AC11:AC12"/>
    <mergeCell ref="AD11:AD12"/>
    <mergeCell ref="AE11:AE12"/>
    <mergeCell ref="S11:S12"/>
    <mergeCell ref="T11:T12"/>
    <mergeCell ref="U11:U12"/>
    <mergeCell ref="W11:W12"/>
    <mergeCell ref="X11:X12"/>
    <mergeCell ref="Y11:Y12"/>
    <mergeCell ref="A13:A14"/>
    <mergeCell ref="B13:B14"/>
    <mergeCell ref="C13:C14"/>
    <mergeCell ref="D13:D14"/>
    <mergeCell ref="E13:E14"/>
    <mergeCell ref="F13:F14"/>
    <mergeCell ref="Z11:Z12"/>
    <mergeCell ref="AA11:AA12"/>
    <mergeCell ref="AB11:AB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N13:N14"/>
    <mergeCell ref="O13:O14"/>
    <mergeCell ref="P13:P14"/>
    <mergeCell ref="Q13:Q14"/>
    <mergeCell ref="R13:R14"/>
    <mergeCell ref="S13:S14"/>
    <mergeCell ref="G13:G14"/>
    <mergeCell ref="H13:H14"/>
    <mergeCell ref="I13:I14"/>
    <mergeCell ref="J13:J14"/>
    <mergeCell ref="K13:K14"/>
    <mergeCell ref="L13:L14"/>
    <mergeCell ref="Z13:Z14"/>
    <mergeCell ref="AA13:AA14"/>
    <mergeCell ref="AB13:AB14"/>
    <mergeCell ref="AC13:AC14"/>
    <mergeCell ref="AD13:AD14"/>
    <mergeCell ref="AE13:AE14"/>
    <mergeCell ref="T13:T14"/>
    <mergeCell ref="U13:U14"/>
    <mergeCell ref="V13:V14"/>
    <mergeCell ref="W13:W14"/>
    <mergeCell ref="X13:X14"/>
    <mergeCell ref="Y13:Y14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D17:D18"/>
    <mergeCell ref="E17:E18"/>
    <mergeCell ref="F17:F18"/>
    <mergeCell ref="Z15:Z16"/>
    <mergeCell ref="AA15:AA16"/>
    <mergeCell ref="AB15:AB16"/>
    <mergeCell ref="AC15:AC16"/>
    <mergeCell ref="AD15:AD16"/>
    <mergeCell ref="AE15:AE16"/>
    <mergeCell ref="T15:T16"/>
    <mergeCell ref="U15:U16"/>
    <mergeCell ref="V15:V16"/>
    <mergeCell ref="W15:W16"/>
    <mergeCell ref="X15:X16"/>
    <mergeCell ref="Y15:Y16"/>
    <mergeCell ref="N15:N16"/>
    <mergeCell ref="O15:O16"/>
    <mergeCell ref="P15:P16"/>
    <mergeCell ref="Q15:Q16"/>
    <mergeCell ref="R15:R16"/>
    <mergeCell ref="S15:S16"/>
    <mergeCell ref="G15:G16"/>
    <mergeCell ref="H15:H16"/>
    <mergeCell ref="I15:I16"/>
    <mergeCell ref="AC17:AC18"/>
    <mergeCell ref="AD17:AD18"/>
    <mergeCell ref="AE17:AE18"/>
    <mergeCell ref="S17:S18"/>
    <mergeCell ref="T17:T18"/>
    <mergeCell ref="U17:U18"/>
    <mergeCell ref="W17:W18"/>
    <mergeCell ref="X17:X18"/>
    <mergeCell ref="Y17:Y18"/>
    <mergeCell ref="A19:A20"/>
    <mergeCell ref="B19:B20"/>
    <mergeCell ref="C19:C20"/>
    <mergeCell ref="D19:D20"/>
    <mergeCell ref="E19:E20"/>
    <mergeCell ref="F19:F20"/>
    <mergeCell ref="Z17:Z18"/>
    <mergeCell ref="AA17:AA18"/>
    <mergeCell ref="AB17:AB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N19:N20"/>
    <mergeCell ref="O19:O20"/>
    <mergeCell ref="P19:P20"/>
    <mergeCell ref="Q19:Q20"/>
    <mergeCell ref="R19:R20"/>
    <mergeCell ref="S19:S20"/>
    <mergeCell ref="G19:G20"/>
    <mergeCell ref="H19:H20"/>
    <mergeCell ref="I19:I20"/>
    <mergeCell ref="J19:J20"/>
    <mergeCell ref="K19:K20"/>
    <mergeCell ref="L19:L20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W19:W20"/>
    <mergeCell ref="X19:X20"/>
    <mergeCell ref="Y19:Y20"/>
    <mergeCell ref="J21:J22"/>
    <mergeCell ref="K21:K22"/>
    <mergeCell ref="L21:L22"/>
    <mergeCell ref="N21:N22"/>
    <mergeCell ref="O21:O22"/>
    <mergeCell ref="A21:A22"/>
    <mergeCell ref="B21:B22"/>
    <mergeCell ref="E21:E22"/>
    <mergeCell ref="F21:F22"/>
    <mergeCell ref="G21:G22"/>
    <mergeCell ref="H21:H22"/>
    <mergeCell ref="G25:J26"/>
    <mergeCell ref="K25:K26"/>
    <mergeCell ref="L25:L26"/>
    <mergeCell ref="M25:M26"/>
    <mergeCell ref="AB21:AB22"/>
    <mergeCell ref="AC21:AC22"/>
    <mergeCell ref="AD21:AD22"/>
    <mergeCell ref="AE21:AE22"/>
    <mergeCell ref="A23:A24"/>
    <mergeCell ref="B23:O24"/>
    <mergeCell ref="P23:AE24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I21:I22"/>
    <mergeCell ref="P30:U35"/>
    <mergeCell ref="W30:AE35"/>
    <mergeCell ref="A40:M49"/>
    <mergeCell ref="P41:Z41"/>
    <mergeCell ref="Z25:Z26"/>
    <mergeCell ref="AA25:AA26"/>
    <mergeCell ref="AB25:AB26"/>
    <mergeCell ref="AC25:AC26"/>
    <mergeCell ref="AD25:AD26"/>
    <mergeCell ref="AE25:AE26"/>
    <mergeCell ref="T25:T26"/>
    <mergeCell ref="U25:U26"/>
    <mergeCell ref="V25:V26"/>
    <mergeCell ref="W25:W26"/>
    <mergeCell ref="X25:X26"/>
    <mergeCell ref="Y25:Y26"/>
    <mergeCell ref="N25:N26"/>
    <mergeCell ref="O25:O26"/>
    <mergeCell ref="P25:P26"/>
    <mergeCell ref="Q25:Q26"/>
    <mergeCell ref="R25:R26"/>
    <mergeCell ref="S25:S26"/>
    <mergeCell ref="A25:A26"/>
    <mergeCell ref="B25:F26"/>
  </mergeCells>
  <pageMargins left="0.7" right="0.7" top="0.75" bottom="0.75" header="0.3" footer="0.3"/>
  <pageSetup paperSize="9" scale="30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Q80"/>
  <sheetViews>
    <sheetView topLeftCell="A6" zoomScale="85" zoomScaleNormal="85" workbookViewId="0">
      <selection activeCell="AD13" sqref="AD13"/>
    </sheetView>
  </sheetViews>
  <sheetFormatPr defaultRowHeight="15" x14ac:dyDescent="0.25"/>
  <cols>
    <col min="1" max="1" width="16.5703125" customWidth="1"/>
    <col min="10" max="10" width="10.5703125" customWidth="1"/>
    <col min="11" max="11" width="11.42578125" customWidth="1"/>
    <col min="13" max="13" width="21.5703125" customWidth="1"/>
    <col min="22" max="22" width="12" customWidth="1"/>
    <col min="27" max="27" width="24" customWidth="1"/>
    <col min="28" max="28" width="11.42578125" customWidth="1"/>
  </cols>
  <sheetData>
    <row r="1" spans="1:69" x14ac:dyDescent="0.25">
      <c r="A1" s="530" t="s">
        <v>48</v>
      </c>
      <c r="B1" s="499" t="s">
        <v>45</v>
      </c>
      <c r="C1" s="510" t="s">
        <v>98</v>
      </c>
      <c r="D1" s="510"/>
      <c r="E1" s="510"/>
      <c r="F1" s="510"/>
      <c r="G1" s="510"/>
      <c r="H1" s="510"/>
      <c r="I1" s="510"/>
      <c r="J1" s="510"/>
      <c r="K1" s="510"/>
      <c r="L1" s="510"/>
      <c r="M1" s="511"/>
      <c r="N1" s="492" t="s">
        <v>44</v>
      </c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521" t="s">
        <v>206</v>
      </c>
    </row>
    <row r="2" spans="1:69" ht="39.75" customHeight="1" x14ac:dyDescent="0.25">
      <c r="A2" s="530"/>
      <c r="B2" s="499"/>
      <c r="C2" s="522" t="s">
        <v>41</v>
      </c>
      <c r="D2" s="522"/>
      <c r="E2" s="499" t="s">
        <v>80</v>
      </c>
      <c r="F2" s="499"/>
      <c r="G2" s="499"/>
      <c r="H2" s="499"/>
      <c r="I2" s="499" t="s">
        <v>96</v>
      </c>
      <c r="J2" s="499"/>
      <c r="K2" s="522" t="s">
        <v>40</v>
      </c>
      <c r="L2" s="522" t="s">
        <v>43</v>
      </c>
      <c r="M2" s="261" t="s">
        <v>34</v>
      </c>
      <c r="N2" s="522" t="s">
        <v>97</v>
      </c>
      <c r="O2" s="528" t="s">
        <v>84</v>
      </c>
      <c r="P2" s="529"/>
      <c r="Q2" s="529"/>
      <c r="R2" s="529"/>
      <c r="S2" s="529"/>
      <c r="T2" s="517" t="s">
        <v>208</v>
      </c>
      <c r="U2" s="492" t="s">
        <v>47</v>
      </c>
      <c r="V2" s="492"/>
      <c r="W2" s="492"/>
      <c r="X2" s="492"/>
      <c r="Y2" s="492"/>
      <c r="Z2" s="492"/>
      <c r="AA2" s="492"/>
      <c r="AB2" s="521"/>
    </row>
    <row r="3" spans="1:69" ht="14.25" customHeight="1" x14ac:dyDescent="0.25">
      <c r="A3" s="530"/>
      <c r="B3" s="499"/>
      <c r="C3" s="490" t="s">
        <v>90</v>
      </c>
      <c r="D3" s="490" t="s">
        <v>71</v>
      </c>
      <c r="E3" s="552" t="s">
        <v>198</v>
      </c>
      <c r="F3" s="452" t="s">
        <v>79</v>
      </c>
      <c r="G3" s="452" t="s">
        <v>81</v>
      </c>
      <c r="H3" s="452" t="s">
        <v>82</v>
      </c>
      <c r="I3" s="519" t="s">
        <v>83</v>
      </c>
      <c r="J3" s="513" t="s">
        <v>205</v>
      </c>
      <c r="K3" s="522"/>
      <c r="L3" s="522"/>
      <c r="M3" s="499" t="s">
        <v>46</v>
      </c>
      <c r="N3" s="522"/>
      <c r="O3" s="517" t="s">
        <v>72</v>
      </c>
      <c r="P3" s="519" t="s">
        <v>71</v>
      </c>
      <c r="Q3" s="517" t="s">
        <v>74</v>
      </c>
      <c r="R3" s="519" t="s">
        <v>59</v>
      </c>
      <c r="S3" s="519" t="s">
        <v>73</v>
      </c>
      <c r="T3" s="520"/>
      <c r="U3" s="582" t="s">
        <v>199</v>
      </c>
      <c r="V3" s="522"/>
      <c r="W3" s="499" t="s">
        <v>31</v>
      </c>
      <c r="X3" s="499"/>
      <c r="Y3" s="499"/>
      <c r="Z3" s="499" t="s">
        <v>33</v>
      </c>
      <c r="AA3" s="165" t="s">
        <v>34</v>
      </c>
      <c r="AB3" s="521"/>
    </row>
    <row r="4" spans="1:69" ht="15.75" customHeight="1" x14ac:dyDescent="0.25">
      <c r="A4" s="530"/>
      <c r="B4" s="499"/>
      <c r="C4" s="490"/>
      <c r="D4" s="490"/>
      <c r="E4" s="553"/>
      <c r="F4" s="453"/>
      <c r="G4" s="453"/>
      <c r="H4" s="453"/>
      <c r="I4" s="451"/>
      <c r="J4" s="514"/>
      <c r="K4" s="522"/>
      <c r="L4" s="522"/>
      <c r="M4" s="499"/>
      <c r="N4" s="522"/>
      <c r="O4" s="518"/>
      <c r="P4" s="451"/>
      <c r="Q4" s="518"/>
      <c r="R4" s="451"/>
      <c r="S4" s="451"/>
      <c r="T4" s="518"/>
      <c r="U4" s="165" t="s">
        <v>37</v>
      </c>
      <c r="V4" s="165" t="s">
        <v>1</v>
      </c>
      <c r="W4" s="263" t="s">
        <v>2</v>
      </c>
      <c r="X4" s="49" t="s">
        <v>32</v>
      </c>
      <c r="Y4" s="263" t="s">
        <v>3</v>
      </c>
      <c r="Z4" s="492"/>
      <c r="AA4" s="166" t="s">
        <v>36</v>
      </c>
      <c r="AB4" s="521"/>
    </row>
    <row r="5" spans="1:69" x14ac:dyDescent="0.25">
      <c r="A5" s="474" t="s">
        <v>29</v>
      </c>
      <c r="B5" s="472">
        <v>2</v>
      </c>
      <c r="C5" s="524">
        <v>0</v>
      </c>
      <c r="D5" s="526">
        <v>6</v>
      </c>
      <c r="E5" s="471" t="s">
        <v>35</v>
      </c>
      <c r="F5" s="472">
        <v>3</v>
      </c>
      <c r="G5" s="471" t="s">
        <v>35</v>
      </c>
      <c r="H5" s="471" t="s">
        <v>35</v>
      </c>
      <c r="I5" s="472">
        <v>3</v>
      </c>
      <c r="J5" s="463" t="s">
        <v>35</v>
      </c>
      <c r="K5" s="174">
        <v>3</v>
      </c>
      <c r="L5" s="512">
        <v>2</v>
      </c>
      <c r="M5" s="474" t="s">
        <v>150</v>
      </c>
      <c r="N5" s="506">
        <f>SUM(O5:S6)</f>
        <v>19</v>
      </c>
      <c r="O5" s="506">
        <v>6</v>
      </c>
      <c r="P5" s="506">
        <v>9</v>
      </c>
      <c r="Q5" s="508">
        <v>2</v>
      </c>
      <c r="R5" s="508">
        <v>1</v>
      </c>
      <c r="S5" s="506">
        <v>1</v>
      </c>
      <c r="T5" s="463" t="s">
        <v>35</v>
      </c>
      <c r="U5" s="463" t="s">
        <v>35</v>
      </c>
      <c r="V5" s="472">
        <v>2</v>
      </c>
      <c r="W5" s="463" t="s">
        <v>35</v>
      </c>
      <c r="X5" s="463" t="s">
        <v>35</v>
      </c>
      <c r="Y5" s="463" t="s">
        <v>35</v>
      </c>
      <c r="Z5" s="463" t="s">
        <v>35</v>
      </c>
      <c r="AA5" s="472" t="s">
        <v>151</v>
      </c>
      <c r="AB5" s="472">
        <v>80</v>
      </c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</row>
    <row r="6" spans="1:69" x14ac:dyDescent="0.25">
      <c r="A6" s="474"/>
      <c r="B6" s="472"/>
      <c r="C6" s="525"/>
      <c r="D6" s="527"/>
      <c r="E6" s="471"/>
      <c r="F6" s="472"/>
      <c r="G6" s="471"/>
      <c r="H6" s="471"/>
      <c r="I6" s="472"/>
      <c r="J6" s="488"/>
      <c r="K6" s="173" t="s">
        <v>39</v>
      </c>
      <c r="L6" s="512"/>
      <c r="M6" s="474"/>
      <c r="N6" s="507"/>
      <c r="O6" s="507"/>
      <c r="P6" s="507"/>
      <c r="Q6" s="509"/>
      <c r="R6" s="509"/>
      <c r="S6" s="507"/>
      <c r="T6" s="488"/>
      <c r="U6" s="488"/>
      <c r="V6" s="472"/>
      <c r="W6" s="488"/>
      <c r="X6" s="488"/>
      <c r="Y6" s="488"/>
      <c r="Z6" s="488"/>
      <c r="AA6" s="472"/>
      <c r="AB6" s="472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</row>
    <row r="7" spans="1:69" x14ac:dyDescent="0.25">
      <c r="A7" s="499" t="s">
        <v>76</v>
      </c>
      <c r="B7" s="496">
        <v>1</v>
      </c>
      <c r="C7" s="500">
        <v>0</v>
      </c>
      <c r="D7" s="501">
        <v>6</v>
      </c>
      <c r="E7" s="503" t="s">
        <v>35</v>
      </c>
      <c r="F7" s="492">
        <v>3</v>
      </c>
      <c r="G7" s="503" t="s">
        <v>35</v>
      </c>
      <c r="H7" s="503" t="s">
        <v>35</v>
      </c>
      <c r="I7" s="496">
        <v>3</v>
      </c>
      <c r="J7" s="440" t="s">
        <v>35</v>
      </c>
      <c r="K7" s="74">
        <v>3</v>
      </c>
      <c r="L7" s="489">
        <v>1</v>
      </c>
      <c r="M7" s="490" t="s">
        <v>150</v>
      </c>
      <c r="N7" s="450">
        <v>10</v>
      </c>
      <c r="O7" s="450">
        <v>2</v>
      </c>
      <c r="P7" s="450">
        <v>4</v>
      </c>
      <c r="Q7" s="440">
        <v>2</v>
      </c>
      <c r="R7" s="440">
        <v>1</v>
      </c>
      <c r="S7" s="450">
        <v>1</v>
      </c>
      <c r="T7" s="503" t="s">
        <v>35</v>
      </c>
      <c r="U7" s="503" t="s">
        <v>35</v>
      </c>
      <c r="V7" s="496">
        <v>1</v>
      </c>
      <c r="W7" s="503" t="s">
        <v>35</v>
      </c>
      <c r="X7" s="503" t="s">
        <v>35</v>
      </c>
      <c r="Y7" s="503" t="s">
        <v>35</v>
      </c>
      <c r="Z7" s="503" t="s">
        <v>35</v>
      </c>
      <c r="AA7" s="496" t="s">
        <v>151</v>
      </c>
      <c r="AB7" s="496">
        <v>80</v>
      </c>
    </row>
    <row r="8" spans="1:69" ht="28.5" customHeight="1" x14ac:dyDescent="0.25">
      <c r="A8" s="499"/>
      <c r="B8" s="496"/>
      <c r="C8" s="484"/>
      <c r="D8" s="502"/>
      <c r="E8" s="503"/>
      <c r="F8" s="492"/>
      <c r="G8" s="503"/>
      <c r="H8" s="503"/>
      <c r="I8" s="496"/>
      <c r="J8" s="427"/>
      <c r="K8" s="278" t="s">
        <v>39</v>
      </c>
      <c r="L8" s="489"/>
      <c r="M8" s="490"/>
      <c r="N8" s="494"/>
      <c r="O8" s="494"/>
      <c r="P8" s="494"/>
      <c r="Q8" s="427"/>
      <c r="R8" s="427"/>
      <c r="S8" s="494"/>
      <c r="T8" s="496"/>
      <c r="U8" s="496"/>
      <c r="V8" s="496"/>
      <c r="W8" s="496"/>
      <c r="X8" s="496"/>
      <c r="Y8" s="496"/>
      <c r="Z8" s="496"/>
      <c r="AA8" s="496"/>
      <c r="AB8" s="496"/>
    </row>
    <row r="9" spans="1:69" x14ac:dyDescent="0.25">
      <c r="A9" s="474" t="s">
        <v>152</v>
      </c>
      <c r="B9" s="471" t="s">
        <v>35</v>
      </c>
      <c r="C9" s="471" t="s">
        <v>35</v>
      </c>
      <c r="D9" s="471" t="s">
        <v>35</v>
      </c>
      <c r="E9" s="471" t="s">
        <v>35</v>
      </c>
      <c r="F9" s="471" t="s">
        <v>35</v>
      </c>
      <c r="G9" s="471" t="s">
        <v>35</v>
      </c>
      <c r="H9" s="471" t="s">
        <v>35</v>
      </c>
      <c r="I9" s="471" t="s">
        <v>35</v>
      </c>
      <c r="J9" s="471" t="s">
        <v>35</v>
      </c>
      <c r="K9" s="471" t="s">
        <v>35</v>
      </c>
      <c r="L9" s="471" t="s">
        <v>35</v>
      </c>
      <c r="M9" s="471" t="s">
        <v>35</v>
      </c>
      <c r="N9" s="471" t="s">
        <v>35</v>
      </c>
      <c r="O9" s="471" t="s">
        <v>35</v>
      </c>
      <c r="P9" s="471" t="s">
        <v>35</v>
      </c>
      <c r="Q9" s="471" t="s">
        <v>35</v>
      </c>
      <c r="R9" s="471" t="s">
        <v>35</v>
      </c>
      <c r="S9" s="471" t="s">
        <v>35</v>
      </c>
      <c r="T9" s="471" t="s">
        <v>35</v>
      </c>
      <c r="U9" s="471" t="s">
        <v>35</v>
      </c>
      <c r="V9" s="471" t="s">
        <v>35</v>
      </c>
      <c r="W9" s="471" t="s">
        <v>35</v>
      </c>
      <c r="X9" s="471" t="s">
        <v>35</v>
      </c>
      <c r="Y9" s="471" t="s">
        <v>35</v>
      </c>
      <c r="Z9" s="471" t="s">
        <v>35</v>
      </c>
      <c r="AA9" s="471" t="s">
        <v>35</v>
      </c>
      <c r="AB9" s="471" t="s">
        <v>35</v>
      </c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</row>
    <row r="10" spans="1:69" ht="34.5" customHeight="1" x14ac:dyDescent="0.25">
      <c r="A10" s="474"/>
      <c r="B10" s="471"/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</row>
    <row r="11" spans="1:69" x14ac:dyDescent="0.25">
      <c r="A11" s="452" t="s">
        <v>77</v>
      </c>
      <c r="B11" s="573" t="s">
        <v>35</v>
      </c>
      <c r="C11" s="573" t="s">
        <v>35</v>
      </c>
      <c r="D11" s="573" t="s">
        <v>35</v>
      </c>
      <c r="E11" s="573" t="s">
        <v>35</v>
      </c>
      <c r="F11" s="573" t="s">
        <v>35</v>
      </c>
      <c r="G11" s="573" t="s">
        <v>35</v>
      </c>
      <c r="H11" s="573" t="s">
        <v>35</v>
      </c>
      <c r="I11" s="573" t="s">
        <v>35</v>
      </c>
      <c r="J11" s="573" t="s">
        <v>35</v>
      </c>
      <c r="K11" s="573" t="s">
        <v>35</v>
      </c>
      <c r="L11" s="573" t="s">
        <v>35</v>
      </c>
      <c r="M11" s="573" t="s">
        <v>35</v>
      </c>
      <c r="N11" s="573" t="s">
        <v>35</v>
      </c>
      <c r="O11" s="573" t="s">
        <v>35</v>
      </c>
      <c r="P11" s="573" t="s">
        <v>35</v>
      </c>
      <c r="Q11" s="573" t="s">
        <v>35</v>
      </c>
      <c r="R11" s="573" t="s">
        <v>35</v>
      </c>
      <c r="S11" s="573" t="s">
        <v>35</v>
      </c>
      <c r="T11" s="573" t="s">
        <v>35</v>
      </c>
      <c r="U11" s="573" t="s">
        <v>35</v>
      </c>
      <c r="V11" s="573" t="s">
        <v>35</v>
      </c>
      <c r="W11" s="573" t="s">
        <v>35</v>
      </c>
      <c r="X11" s="573" t="s">
        <v>35</v>
      </c>
      <c r="Y11" s="573" t="s">
        <v>35</v>
      </c>
      <c r="Z11" s="573" t="s">
        <v>35</v>
      </c>
      <c r="AA11" s="573" t="s">
        <v>35</v>
      </c>
      <c r="AB11" s="573" t="s">
        <v>35</v>
      </c>
    </row>
    <row r="12" spans="1:69" ht="27.75" customHeight="1" x14ac:dyDescent="0.25">
      <c r="A12" s="453"/>
      <c r="B12" s="574"/>
      <c r="C12" s="574"/>
      <c r="D12" s="574"/>
      <c r="E12" s="574"/>
      <c r="F12" s="574"/>
      <c r="G12" s="574"/>
      <c r="H12" s="574"/>
      <c r="I12" s="574"/>
      <c r="J12" s="574"/>
      <c r="K12" s="574"/>
      <c r="L12" s="574"/>
      <c r="M12" s="574"/>
      <c r="N12" s="574"/>
      <c r="O12" s="574"/>
      <c r="P12" s="574"/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</row>
    <row r="13" spans="1:69" ht="43.5" customHeight="1" x14ac:dyDescent="0.25">
      <c r="A13" s="164" t="s">
        <v>236</v>
      </c>
      <c r="B13" s="168">
        <v>1</v>
      </c>
      <c r="C13" s="189" t="s">
        <v>35</v>
      </c>
      <c r="D13" s="189" t="s">
        <v>35</v>
      </c>
      <c r="E13" s="251" t="s">
        <v>35</v>
      </c>
      <c r="F13" s="251" t="s">
        <v>35</v>
      </c>
      <c r="G13" s="251" t="s">
        <v>35</v>
      </c>
      <c r="H13" s="251" t="s">
        <v>35</v>
      </c>
      <c r="I13" s="251" t="s">
        <v>35</v>
      </c>
      <c r="J13" s="251" t="s">
        <v>35</v>
      </c>
      <c r="K13" s="251" t="s">
        <v>35</v>
      </c>
      <c r="L13" s="251" t="s">
        <v>35</v>
      </c>
      <c r="M13" s="251" t="s">
        <v>35</v>
      </c>
      <c r="N13" s="251" t="s">
        <v>35</v>
      </c>
      <c r="O13" s="251" t="s">
        <v>35</v>
      </c>
      <c r="P13" s="251" t="s">
        <v>35</v>
      </c>
      <c r="Q13" s="251" t="s">
        <v>35</v>
      </c>
      <c r="R13" s="251" t="s">
        <v>35</v>
      </c>
      <c r="S13" s="251" t="s">
        <v>35</v>
      </c>
      <c r="T13" s="288" t="s">
        <v>35</v>
      </c>
      <c r="U13" s="251" t="s">
        <v>35</v>
      </c>
      <c r="V13" s="251" t="s">
        <v>35</v>
      </c>
      <c r="W13" s="251" t="s">
        <v>35</v>
      </c>
      <c r="X13" s="251" t="s">
        <v>35</v>
      </c>
      <c r="Y13" s="382" t="s">
        <v>35</v>
      </c>
      <c r="Z13" s="382" t="s">
        <v>35</v>
      </c>
      <c r="AA13" s="388" t="s">
        <v>151</v>
      </c>
      <c r="AB13" s="382">
        <v>80</v>
      </c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</row>
    <row r="14" spans="1:69" x14ac:dyDescent="0.25">
      <c r="A14" s="499" t="s">
        <v>207</v>
      </c>
      <c r="B14" s="496">
        <v>1</v>
      </c>
      <c r="C14" s="425">
        <v>1</v>
      </c>
      <c r="D14" s="575">
        <v>0</v>
      </c>
      <c r="E14" s="441" t="s">
        <v>35</v>
      </c>
      <c r="F14" s="441" t="s">
        <v>35</v>
      </c>
      <c r="G14" s="499">
        <v>1</v>
      </c>
      <c r="H14" s="441" t="s">
        <v>35</v>
      </c>
      <c r="I14" s="581">
        <v>1</v>
      </c>
      <c r="J14" s="441" t="s">
        <v>35</v>
      </c>
      <c r="K14" s="74">
        <v>3</v>
      </c>
      <c r="L14" s="575">
        <v>1</v>
      </c>
      <c r="M14" s="577" t="s">
        <v>153</v>
      </c>
      <c r="N14" s="577">
        <v>1</v>
      </c>
      <c r="O14" s="579" t="s">
        <v>35</v>
      </c>
      <c r="P14" s="579" t="s">
        <v>35</v>
      </c>
      <c r="Q14" s="577">
        <v>1</v>
      </c>
      <c r="R14" s="573" t="s">
        <v>35</v>
      </c>
      <c r="S14" s="573" t="s">
        <v>35</v>
      </c>
      <c r="T14" s="573" t="s">
        <v>35</v>
      </c>
      <c r="U14" s="573" t="s">
        <v>35</v>
      </c>
      <c r="V14" s="492">
        <v>1</v>
      </c>
      <c r="W14" s="571"/>
      <c r="X14" s="571"/>
      <c r="Y14" s="571"/>
      <c r="Z14" s="571"/>
      <c r="AA14" s="496" t="s">
        <v>151</v>
      </c>
      <c r="AB14" s="425">
        <v>500</v>
      </c>
    </row>
    <row r="15" spans="1:69" ht="26.25" customHeight="1" x14ac:dyDescent="0.25">
      <c r="A15" s="499"/>
      <c r="B15" s="496"/>
      <c r="C15" s="427"/>
      <c r="D15" s="580"/>
      <c r="E15" s="444"/>
      <c r="F15" s="444"/>
      <c r="G15" s="499"/>
      <c r="H15" s="444"/>
      <c r="I15" s="581"/>
      <c r="J15" s="444"/>
      <c r="K15" s="278" t="s">
        <v>39</v>
      </c>
      <c r="L15" s="576"/>
      <c r="M15" s="578"/>
      <c r="N15" s="578"/>
      <c r="O15" s="578"/>
      <c r="P15" s="578"/>
      <c r="Q15" s="578"/>
      <c r="R15" s="574"/>
      <c r="S15" s="574"/>
      <c r="T15" s="574"/>
      <c r="U15" s="574"/>
      <c r="V15" s="492"/>
      <c r="W15" s="572"/>
      <c r="X15" s="572"/>
      <c r="Y15" s="572"/>
      <c r="Z15" s="572"/>
      <c r="AA15" s="496"/>
      <c r="AB15" s="427"/>
    </row>
    <row r="16" spans="1:69" x14ac:dyDescent="0.25">
      <c r="A16" s="475" t="s">
        <v>224</v>
      </c>
      <c r="B16" s="463" t="s">
        <v>35</v>
      </c>
      <c r="C16" s="463" t="s">
        <v>35</v>
      </c>
      <c r="D16" s="463" t="s">
        <v>35</v>
      </c>
      <c r="E16" s="463" t="s">
        <v>35</v>
      </c>
      <c r="F16" s="463" t="s">
        <v>35</v>
      </c>
      <c r="G16" s="463" t="s">
        <v>35</v>
      </c>
      <c r="H16" s="463" t="s">
        <v>35</v>
      </c>
      <c r="I16" s="463" t="s">
        <v>35</v>
      </c>
      <c r="J16" s="463" t="s">
        <v>35</v>
      </c>
      <c r="K16" s="463" t="s">
        <v>35</v>
      </c>
      <c r="L16" s="463" t="s">
        <v>35</v>
      </c>
      <c r="M16" s="463" t="s">
        <v>35</v>
      </c>
      <c r="N16" s="463" t="s">
        <v>35</v>
      </c>
      <c r="O16" s="463" t="s">
        <v>35</v>
      </c>
      <c r="P16" s="463" t="s">
        <v>35</v>
      </c>
      <c r="Q16" s="463" t="s">
        <v>35</v>
      </c>
      <c r="R16" s="463" t="s">
        <v>35</v>
      </c>
      <c r="S16" s="463" t="s">
        <v>35</v>
      </c>
      <c r="T16" s="463" t="s">
        <v>35</v>
      </c>
      <c r="U16" s="463" t="s">
        <v>35</v>
      </c>
      <c r="V16" s="463" t="s">
        <v>35</v>
      </c>
      <c r="W16" s="463" t="s">
        <v>35</v>
      </c>
      <c r="X16" s="463" t="s">
        <v>35</v>
      </c>
      <c r="Y16" s="463" t="s">
        <v>35</v>
      </c>
      <c r="Z16" s="463" t="s">
        <v>35</v>
      </c>
      <c r="AA16" s="463" t="s">
        <v>35</v>
      </c>
      <c r="AB16" s="463" t="s">
        <v>35</v>
      </c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</row>
    <row r="17" spans="1:69" x14ac:dyDescent="0.25">
      <c r="A17" s="476"/>
      <c r="B17" s="570"/>
      <c r="C17" s="570"/>
      <c r="D17" s="570"/>
      <c r="E17" s="570"/>
      <c r="F17" s="570"/>
      <c r="G17" s="570"/>
      <c r="H17" s="570"/>
      <c r="I17" s="570"/>
      <c r="J17" s="570"/>
      <c r="K17" s="570"/>
      <c r="L17" s="570"/>
      <c r="M17" s="570"/>
      <c r="N17" s="570"/>
      <c r="O17" s="570"/>
      <c r="P17" s="570"/>
      <c r="Q17" s="570"/>
      <c r="R17" s="570"/>
      <c r="S17" s="570"/>
      <c r="T17" s="570"/>
      <c r="U17" s="570"/>
      <c r="V17" s="570"/>
      <c r="W17" s="570"/>
      <c r="X17" s="570"/>
      <c r="Y17" s="570"/>
      <c r="Z17" s="570"/>
      <c r="AA17" s="570"/>
      <c r="AB17" s="570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</row>
    <row r="18" spans="1:69" x14ac:dyDescent="0.25">
      <c r="A18" s="477"/>
      <c r="B18" s="488"/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</row>
    <row r="19" spans="1:69" x14ac:dyDescent="0.25">
      <c r="A19" s="478" t="s">
        <v>226</v>
      </c>
      <c r="B19" s="440" t="s">
        <v>35</v>
      </c>
      <c r="C19" s="440" t="s">
        <v>35</v>
      </c>
      <c r="D19" s="440" t="s">
        <v>35</v>
      </c>
      <c r="E19" s="440" t="s">
        <v>35</v>
      </c>
      <c r="F19" s="440" t="s">
        <v>35</v>
      </c>
      <c r="G19" s="440" t="s">
        <v>35</v>
      </c>
      <c r="H19" s="440" t="s">
        <v>35</v>
      </c>
      <c r="I19" s="440" t="s">
        <v>35</v>
      </c>
      <c r="J19" s="440" t="s">
        <v>35</v>
      </c>
      <c r="K19" s="440" t="s">
        <v>35</v>
      </c>
      <c r="L19" s="440" t="s">
        <v>35</v>
      </c>
      <c r="M19" s="440" t="s">
        <v>35</v>
      </c>
      <c r="N19" s="440" t="s">
        <v>35</v>
      </c>
      <c r="O19" s="440" t="s">
        <v>35</v>
      </c>
      <c r="P19" s="440" t="s">
        <v>35</v>
      </c>
      <c r="Q19" s="440" t="s">
        <v>35</v>
      </c>
      <c r="R19" s="440" t="s">
        <v>35</v>
      </c>
      <c r="S19" s="440" t="s">
        <v>35</v>
      </c>
      <c r="T19" s="440" t="s">
        <v>35</v>
      </c>
      <c r="U19" s="440" t="s">
        <v>35</v>
      </c>
      <c r="V19" s="440" t="s">
        <v>35</v>
      </c>
      <c r="W19" s="440" t="s">
        <v>35</v>
      </c>
      <c r="X19" s="440" t="s">
        <v>35</v>
      </c>
      <c r="Y19" s="440" t="s">
        <v>35</v>
      </c>
      <c r="Z19" s="440" t="s">
        <v>35</v>
      </c>
      <c r="AA19" s="440" t="s">
        <v>35</v>
      </c>
      <c r="AB19" s="440" t="s">
        <v>35</v>
      </c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</row>
    <row r="20" spans="1:69" x14ac:dyDescent="0.25">
      <c r="A20" s="479"/>
      <c r="B20" s="466"/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466"/>
      <c r="AA20" s="466"/>
      <c r="AB20" s="466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</row>
    <row r="21" spans="1:69" x14ac:dyDescent="0.25">
      <c r="A21" s="480"/>
      <c r="B21" s="470"/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</row>
    <row r="22" spans="1:69" ht="45" x14ac:dyDescent="0.25">
      <c r="A22" s="170" t="s">
        <v>86</v>
      </c>
      <c r="B22" s="467" t="s">
        <v>35</v>
      </c>
      <c r="C22" s="468"/>
      <c r="D22" s="469"/>
      <c r="E22" s="190" t="s">
        <v>35</v>
      </c>
      <c r="F22" s="171" t="s">
        <v>35</v>
      </c>
      <c r="G22" s="171" t="s">
        <v>35</v>
      </c>
      <c r="H22" s="171" t="s">
        <v>35</v>
      </c>
      <c r="I22" s="171" t="s">
        <v>35</v>
      </c>
      <c r="J22" s="246" t="s">
        <v>35</v>
      </c>
      <c r="K22" s="171" t="s">
        <v>35</v>
      </c>
      <c r="L22" s="171" t="s">
        <v>35</v>
      </c>
      <c r="M22" s="171" t="s">
        <v>35</v>
      </c>
      <c r="N22" s="102">
        <v>2</v>
      </c>
      <c r="O22" s="246" t="s">
        <v>35</v>
      </c>
      <c r="P22" s="246" t="s">
        <v>35</v>
      </c>
      <c r="Q22" s="246" t="s">
        <v>35</v>
      </c>
      <c r="R22" s="246" t="s">
        <v>35</v>
      </c>
      <c r="S22" s="246" t="s">
        <v>35</v>
      </c>
      <c r="T22" s="298" t="s">
        <v>35</v>
      </c>
      <c r="U22" s="246" t="s">
        <v>35</v>
      </c>
      <c r="V22" s="246" t="s">
        <v>35</v>
      </c>
      <c r="W22" s="246" t="s">
        <v>35</v>
      </c>
      <c r="X22" s="246" t="s">
        <v>35</v>
      </c>
      <c r="Y22" s="381" t="s">
        <v>35</v>
      </c>
      <c r="Z22" s="381" t="s">
        <v>35</v>
      </c>
      <c r="AA22" s="379" t="s">
        <v>151</v>
      </c>
      <c r="AB22" s="379">
        <v>80</v>
      </c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</row>
    <row r="23" spans="1:69" s="26" customFormat="1" ht="31.9" customHeight="1" x14ac:dyDescent="0.25">
      <c r="A23" s="291" t="s">
        <v>233</v>
      </c>
      <c r="B23" s="290" t="s">
        <v>35</v>
      </c>
      <c r="C23" s="290" t="s">
        <v>35</v>
      </c>
      <c r="D23" s="290" t="s">
        <v>35</v>
      </c>
      <c r="E23" s="290" t="s">
        <v>35</v>
      </c>
      <c r="F23" s="290" t="s">
        <v>35</v>
      </c>
      <c r="G23" s="290" t="s">
        <v>35</v>
      </c>
      <c r="H23" s="290" t="s">
        <v>35</v>
      </c>
      <c r="I23" s="290" t="s">
        <v>35</v>
      </c>
      <c r="J23" s="290" t="s">
        <v>35</v>
      </c>
      <c r="K23" s="290" t="s">
        <v>35</v>
      </c>
      <c r="L23" s="290" t="s">
        <v>35</v>
      </c>
      <c r="M23" s="290" t="s">
        <v>35</v>
      </c>
      <c r="N23" s="290">
        <v>1</v>
      </c>
      <c r="O23" s="290" t="s">
        <v>35</v>
      </c>
      <c r="P23" s="290" t="s">
        <v>35</v>
      </c>
      <c r="Q23" s="290" t="s">
        <v>35</v>
      </c>
      <c r="R23" s="290" t="s">
        <v>35</v>
      </c>
      <c r="S23" s="290" t="s">
        <v>35</v>
      </c>
      <c r="T23" s="290" t="s">
        <v>35</v>
      </c>
      <c r="U23" s="290" t="s">
        <v>35</v>
      </c>
      <c r="V23" s="290" t="s">
        <v>35</v>
      </c>
      <c r="W23" s="290" t="s">
        <v>35</v>
      </c>
      <c r="X23" s="290" t="s">
        <v>35</v>
      </c>
      <c r="Y23" s="290" t="s">
        <v>35</v>
      </c>
      <c r="Z23" s="290" t="s">
        <v>35</v>
      </c>
      <c r="AA23" s="290" t="s">
        <v>35</v>
      </c>
      <c r="AB23" s="290" t="s">
        <v>35</v>
      </c>
    </row>
    <row r="24" spans="1:69" s="21" customFormat="1" ht="31.9" customHeight="1" x14ac:dyDescent="0.25">
      <c r="A24" s="361" t="s">
        <v>228</v>
      </c>
      <c r="B24" s="360">
        <v>2</v>
      </c>
      <c r="C24" s="360" t="s">
        <v>35</v>
      </c>
      <c r="D24" s="360">
        <v>4</v>
      </c>
      <c r="E24" s="360" t="s">
        <v>35</v>
      </c>
      <c r="F24" s="360" t="s">
        <v>35</v>
      </c>
      <c r="G24" s="360" t="s">
        <v>35</v>
      </c>
      <c r="H24" s="360" t="s">
        <v>35</v>
      </c>
      <c r="I24" s="360" t="s">
        <v>35</v>
      </c>
      <c r="J24" s="360" t="s">
        <v>35</v>
      </c>
      <c r="K24" s="360" t="s">
        <v>35</v>
      </c>
      <c r="L24" s="360" t="s">
        <v>35</v>
      </c>
      <c r="M24" s="360" t="s">
        <v>35</v>
      </c>
      <c r="N24" s="360" t="s">
        <v>35</v>
      </c>
      <c r="O24" s="360" t="s">
        <v>35</v>
      </c>
      <c r="P24" s="360">
        <v>1</v>
      </c>
      <c r="Q24" s="360" t="s">
        <v>35</v>
      </c>
      <c r="R24" s="360" t="s">
        <v>35</v>
      </c>
      <c r="S24" s="360" t="s">
        <v>35</v>
      </c>
      <c r="T24" s="360" t="s">
        <v>35</v>
      </c>
      <c r="U24" s="360" t="s">
        <v>35</v>
      </c>
      <c r="V24" s="360" t="s">
        <v>35</v>
      </c>
      <c r="W24" s="360" t="s">
        <v>35</v>
      </c>
      <c r="X24" s="360" t="s">
        <v>35</v>
      </c>
      <c r="Y24" s="360" t="s">
        <v>35</v>
      </c>
      <c r="Z24" s="360" t="s">
        <v>35</v>
      </c>
      <c r="AA24" s="360" t="s">
        <v>35</v>
      </c>
      <c r="AB24" s="360" t="s">
        <v>35</v>
      </c>
    </row>
    <row r="25" spans="1:69" x14ac:dyDescent="0.25">
      <c r="A25" s="38"/>
      <c r="B25" s="39"/>
      <c r="C25" s="40"/>
      <c r="D25" s="40"/>
      <c r="E25" s="42"/>
      <c r="F25" s="41"/>
      <c r="G25" s="42"/>
      <c r="H25" s="42"/>
      <c r="I25" s="42"/>
      <c r="J25" s="42"/>
      <c r="K25" s="41"/>
      <c r="L25" s="40"/>
      <c r="M25" s="78"/>
      <c r="N25" s="43"/>
      <c r="O25" s="53"/>
      <c r="P25" s="53"/>
      <c r="Q25" s="53"/>
      <c r="R25" s="53"/>
      <c r="S25" s="53"/>
      <c r="T25" s="53"/>
      <c r="U25" s="44"/>
      <c r="V25" s="45"/>
      <c r="W25" s="45"/>
      <c r="X25" s="45"/>
      <c r="Y25" s="45"/>
      <c r="Z25" s="45"/>
      <c r="AA25" s="46"/>
      <c r="AB25" s="47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</row>
    <row r="26" spans="1:69" x14ac:dyDescent="0.25">
      <c r="A26" s="2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21"/>
      <c r="N26" s="431" t="s">
        <v>70</v>
      </c>
      <c r="O26" s="432"/>
      <c r="P26" s="432"/>
      <c r="Q26" s="432"/>
      <c r="R26" s="432"/>
      <c r="S26" s="433"/>
      <c r="T26" s="441" t="s">
        <v>35</v>
      </c>
      <c r="U26" s="442"/>
      <c r="V26" s="442"/>
      <c r="W26" s="442"/>
      <c r="X26" s="442"/>
      <c r="Y26" s="442"/>
      <c r="Z26" s="442"/>
      <c r="AA26" s="442"/>
      <c r="AB26" s="443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</row>
    <row r="27" spans="1:69" x14ac:dyDescent="0.25">
      <c r="A27" s="2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21"/>
      <c r="N27" s="434"/>
      <c r="O27" s="435"/>
      <c r="P27" s="435"/>
      <c r="Q27" s="435"/>
      <c r="R27" s="435"/>
      <c r="S27" s="436"/>
      <c r="T27" s="444"/>
      <c r="U27" s="445"/>
      <c r="V27" s="445"/>
      <c r="W27" s="445"/>
      <c r="X27" s="445"/>
      <c r="Y27" s="445"/>
      <c r="Z27" s="445"/>
      <c r="AA27" s="445"/>
      <c r="AB27" s="446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</row>
    <row r="28" spans="1:69" x14ac:dyDescent="0.25">
      <c r="A28" s="2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21"/>
      <c r="N28" s="434"/>
      <c r="O28" s="435"/>
      <c r="P28" s="435"/>
      <c r="Q28" s="435"/>
      <c r="R28" s="435"/>
      <c r="S28" s="436"/>
      <c r="T28" s="444"/>
      <c r="U28" s="445"/>
      <c r="V28" s="445"/>
      <c r="W28" s="445"/>
      <c r="X28" s="445"/>
      <c r="Y28" s="445"/>
      <c r="Z28" s="445"/>
      <c r="AA28" s="445"/>
      <c r="AB28" s="446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</row>
    <row r="29" spans="1:69" x14ac:dyDescent="0.25">
      <c r="A29" s="2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21"/>
      <c r="N29" s="434"/>
      <c r="O29" s="435"/>
      <c r="P29" s="435"/>
      <c r="Q29" s="435"/>
      <c r="R29" s="435"/>
      <c r="S29" s="436"/>
      <c r="T29" s="444"/>
      <c r="U29" s="445"/>
      <c r="V29" s="445"/>
      <c r="W29" s="445"/>
      <c r="X29" s="445"/>
      <c r="Y29" s="445"/>
      <c r="Z29" s="445"/>
      <c r="AA29" s="445"/>
      <c r="AB29" s="446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</row>
    <row r="30" spans="1:69" x14ac:dyDescent="0.25">
      <c r="A30" s="2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77"/>
      <c r="N30" s="434"/>
      <c r="O30" s="435"/>
      <c r="P30" s="435"/>
      <c r="Q30" s="435"/>
      <c r="R30" s="435"/>
      <c r="S30" s="436"/>
      <c r="T30" s="444"/>
      <c r="U30" s="445"/>
      <c r="V30" s="445"/>
      <c r="W30" s="445"/>
      <c r="X30" s="445"/>
      <c r="Y30" s="445"/>
      <c r="Z30" s="445"/>
      <c r="AA30" s="445"/>
      <c r="AB30" s="446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</row>
    <row r="31" spans="1:69" x14ac:dyDescent="0.25">
      <c r="A31" s="2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77"/>
      <c r="N31" s="437"/>
      <c r="O31" s="438"/>
      <c r="P31" s="438"/>
      <c r="Q31" s="438"/>
      <c r="R31" s="438"/>
      <c r="S31" s="439"/>
      <c r="T31" s="447"/>
      <c r="U31" s="448"/>
      <c r="V31" s="448"/>
      <c r="W31" s="448"/>
      <c r="X31" s="448"/>
      <c r="Y31" s="448"/>
      <c r="Z31" s="448"/>
      <c r="AA31" s="448"/>
      <c r="AB31" s="449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</row>
    <row r="32" spans="1:69" x14ac:dyDescent="0.25">
      <c r="A32" s="20"/>
      <c r="B32" s="192"/>
      <c r="C32" s="192"/>
      <c r="D32" s="192"/>
      <c r="E32" s="192"/>
      <c r="F32" s="192"/>
      <c r="G32" s="192"/>
      <c r="H32" s="192"/>
      <c r="I32" s="192"/>
      <c r="J32" s="192"/>
      <c r="K32" s="16"/>
      <c r="L32" s="16"/>
      <c r="M32" s="77"/>
      <c r="N32" s="429"/>
      <c r="O32" s="429"/>
      <c r="P32" s="429"/>
      <c r="Q32" s="429"/>
      <c r="R32" s="429"/>
      <c r="S32" s="429"/>
      <c r="T32" s="192"/>
      <c r="U32" s="192"/>
      <c r="V32" s="20"/>
      <c r="W32" s="20"/>
      <c r="X32" s="20"/>
      <c r="Y32" s="20"/>
      <c r="Z32" s="20"/>
      <c r="AA32" s="20"/>
      <c r="AB32" s="20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</row>
    <row r="33" spans="1:69" x14ac:dyDescent="0.25">
      <c r="A33" s="20"/>
      <c r="B33" s="192"/>
      <c r="C33" s="192"/>
      <c r="D33" s="192"/>
      <c r="E33" s="192"/>
      <c r="F33" s="192"/>
      <c r="G33" s="192"/>
      <c r="H33" s="192"/>
      <c r="I33" s="192"/>
      <c r="J33" s="192"/>
      <c r="K33" s="16"/>
      <c r="L33" s="16"/>
      <c r="M33" s="77"/>
      <c r="N33" s="192"/>
      <c r="O33" s="236"/>
      <c r="P33" s="236"/>
      <c r="Q33" s="236"/>
      <c r="R33" s="236"/>
      <c r="S33" s="236"/>
      <c r="T33" s="236"/>
      <c r="U33" s="192"/>
      <c r="V33" s="20"/>
      <c r="W33" s="20"/>
      <c r="X33" s="20"/>
      <c r="Y33" s="20"/>
      <c r="Z33" s="20"/>
      <c r="AA33" s="20"/>
      <c r="AB33" s="20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</row>
    <row r="34" spans="1:69" x14ac:dyDescent="0.25">
      <c r="A34" s="21"/>
      <c r="B34" s="27"/>
      <c r="C34" s="27"/>
      <c r="D34" s="27"/>
      <c r="E34" s="27"/>
      <c r="F34" s="27"/>
      <c r="G34" s="27"/>
      <c r="H34" s="27"/>
      <c r="I34" s="27"/>
      <c r="J34" s="27"/>
      <c r="K34" s="19"/>
      <c r="L34" s="19"/>
      <c r="M34" s="77"/>
      <c r="N34" s="27"/>
      <c r="O34" s="236"/>
      <c r="P34" s="236"/>
      <c r="Q34" s="236"/>
      <c r="R34" s="236"/>
      <c r="S34" s="236"/>
      <c r="T34" s="236"/>
      <c r="U34" s="27"/>
      <c r="V34" s="21"/>
      <c r="W34" s="21"/>
      <c r="X34" s="21"/>
      <c r="Y34" s="21"/>
      <c r="Z34" s="21"/>
      <c r="AA34" s="27"/>
      <c r="AB34" s="193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</row>
    <row r="35" spans="1:69" x14ac:dyDescent="0.25">
      <c r="A35" s="21"/>
      <c r="B35" s="27"/>
      <c r="C35" s="27"/>
      <c r="D35" s="27"/>
      <c r="E35" s="27"/>
      <c r="F35" s="27"/>
      <c r="G35" s="27"/>
      <c r="H35" s="27"/>
      <c r="I35" s="27"/>
      <c r="J35" s="27"/>
      <c r="K35" s="19"/>
      <c r="L35" s="19"/>
      <c r="M35" s="28"/>
      <c r="N35" s="36"/>
      <c r="O35" s="36"/>
      <c r="P35" s="36"/>
      <c r="Q35" s="36"/>
      <c r="R35" s="36"/>
      <c r="S35" s="36"/>
      <c r="T35" s="36"/>
      <c r="U35" s="36"/>
      <c r="V35" s="21"/>
      <c r="W35" s="21"/>
      <c r="X35" s="21"/>
      <c r="Y35" s="21"/>
      <c r="Z35" s="21"/>
      <c r="AA35" s="27"/>
      <c r="AB35" s="27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</row>
    <row r="36" spans="1:69" ht="15.75" customHeight="1" x14ac:dyDescent="0.25">
      <c r="A36" s="523" t="s">
        <v>75</v>
      </c>
      <c r="B36" s="523"/>
      <c r="C36" s="523"/>
      <c r="D36" s="523"/>
      <c r="E36" s="523"/>
      <c r="F36" s="523"/>
      <c r="G36" s="523"/>
      <c r="H36" s="523"/>
      <c r="I36" s="523"/>
      <c r="J36" s="523"/>
      <c r="K36" s="523"/>
      <c r="L36" s="163"/>
      <c r="M36" s="28"/>
      <c r="N36" s="27"/>
      <c r="O36" s="27"/>
      <c r="P36" s="27"/>
      <c r="Q36" s="27"/>
      <c r="R36" s="27"/>
      <c r="S36" s="27"/>
      <c r="T36" s="27"/>
      <c r="U36" s="27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</row>
    <row r="37" spans="1:69" x14ac:dyDescent="0.25">
      <c r="A37" s="523"/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163"/>
      <c r="M37" s="30"/>
      <c r="N37" s="430" t="s">
        <v>4</v>
      </c>
      <c r="O37" s="430"/>
      <c r="P37" s="430"/>
      <c r="Q37" s="430"/>
      <c r="R37" s="430"/>
      <c r="S37" s="430"/>
      <c r="T37" s="430"/>
      <c r="U37" s="430"/>
      <c r="V37" s="430"/>
      <c r="W37" s="430"/>
      <c r="X37" s="20"/>
      <c r="Y37" s="20"/>
      <c r="Z37" s="20"/>
      <c r="AA37" s="20"/>
      <c r="AB37" s="20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</row>
    <row r="38" spans="1:69" x14ac:dyDescent="0.25">
      <c r="A38" s="523"/>
      <c r="B38" s="523"/>
      <c r="C38" s="523"/>
      <c r="D38" s="523"/>
      <c r="E38" s="523"/>
      <c r="F38" s="523"/>
      <c r="G38" s="523"/>
      <c r="H38" s="523"/>
      <c r="I38" s="523"/>
      <c r="J38" s="523"/>
      <c r="K38" s="523"/>
      <c r="L38" s="163"/>
    </row>
    <row r="39" spans="1:69" x14ac:dyDescent="0.25">
      <c r="A39" s="523"/>
      <c r="B39" s="523"/>
      <c r="C39" s="523"/>
      <c r="D39" s="523"/>
      <c r="E39" s="523"/>
      <c r="F39" s="523"/>
      <c r="G39" s="523"/>
      <c r="H39" s="523"/>
      <c r="I39" s="523"/>
      <c r="J39" s="523"/>
      <c r="K39" s="523"/>
      <c r="L39" s="163"/>
    </row>
    <row r="40" spans="1:69" x14ac:dyDescent="0.25">
      <c r="A40" s="523"/>
      <c r="B40" s="523"/>
      <c r="C40" s="523"/>
      <c r="D40" s="523"/>
      <c r="E40" s="523"/>
      <c r="F40" s="523"/>
      <c r="G40" s="523"/>
      <c r="H40" s="523"/>
      <c r="I40" s="523"/>
      <c r="J40" s="523"/>
      <c r="K40" s="523"/>
      <c r="L40" s="163"/>
    </row>
    <row r="41" spans="1:69" x14ac:dyDescent="0.25">
      <c r="A41" s="523"/>
      <c r="B41" s="523"/>
      <c r="C41" s="523"/>
      <c r="D41" s="523"/>
      <c r="E41" s="523"/>
      <c r="F41" s="523"/>
      <c r="G41" s="523"/>
      <c r="H41" s="523"/>
      <c r="I41" s="523"/>
      <c r="J41" s="523"/>
      <c r="K41" s="523"/>
      <c r="L41" s="163"/>
    </row>
    <row r="42" spans="1:69" x14ac:dyDescent="0.25">
      <c r="A42" s="523"/>
      <c r="B42" s="523"/>
      <c r="C42" s="523"/>
      <c r="D42" s="523"/>
      <c r="E42" s="523"/>
      <c r="F42" s="523"/>
      <c r="G42" s="523"/>
      <c r="H42" s="523"/>
      <c r="I42" s="523"/>
      <c r="J42" s="523"/>
      <c r="K42" s="523"/>
      <c r="L42" s="163"/>
    </row>
    <row r="43" spans="1:69" x14ac:dyDescent="0.25">
      <c r="A43" s="523"/>
      <c r="B43" s="523"/>
      <c r="C43" s="523"/>
      <c r="D43" s="523"/>
      <c r="E43" s="523"/>
      <c r="F43" s="523"/>
      <c r="G43" s="523"/>
      <c r="H43" s="523"/>
      <c r="I43" s="523"/>
      <c r="J43" s="523"/>
      <c r="K43" s="523"/>
      <c r="L43" s="163"/>
    </row>
    <row r="44" spans="1:69" x14ac:dyDescent="0.25">
      <c r="A44" s="523"/>
      <c r="B44" s="523"/>
      <c r="C44" s="523"/>
      <c r="D44" s="523"/>
      <c r="E44" s="523"/>
      <c r="F44" s="523"/>
      <c r="G44" s="523"/>
      <c r="H44" s="523"/>
      <c r="I44" s="523"/>
      <c r="J44" s="523"/>
      <c r="K44" s="523"/>
      <c r="L44" s="163"/>
    </row>
    <row r="45" spans="1:69" x14ac:dyDescent="0.25">
      <c r="A45" s="523"/>
      <c r="B45" s="523"/>
      <c r="C45" s="523"/>
      <c r="D45" s="523"/>
      <c r="E45" s="523"/>
      <c r="F45" s="523"/>
      <c r="G45" s="523"/>
      <c r="H45" s="523"/>
      <c r="I45" s="523"/>
      <c r="J45" s="523"/>
      <c r="K45" s="523"/>
      <c r="L45" s="163"/>
    </row>
    <row r="46" spans="1:69" x14ac:dyDescent="0.25">
      <c r="A46" s="523"/>
      <c r="B46" s="523"/>
      <c r="C46" s="523"/>
      <c r="D46" s="523"/>
      <c r="E46" s="523"/>
      <c r="F46" s="523"/>
      <c r="G46" s="523"/>
      <c r="H46" s="523"/>
      <c r="I46" s="523"/>
      <c r="J46" s="523"/>
      <c r="K46" s="523"/>
    </row>
    <row r="47" spans="1:69" x14ac:dyDescent="0.25">
      <c r="A47" s="523"/>
      <c r="B47" s="523"/>
      <c r="C47" s="523"/>
      <c r="D47" s="523"/>
      <c r="E47" s="523"/>
      <c r="F47" s="523"/>
      <c r="G47" s="523"/>
      <c r="H47" s="523"/>
      <c r="I47" s="523"/>
      <c r="J47" s="523"/>
      <c r="K47" s="523"/>
    </row>
    <row r="48" spans="1:69" x14ac:dyDescent="0.25">
      <c r="A48" s="523"/>
      <c r="B48" s="523"/>
      <c r="C48" s="523"/>
      <c r="D48" s="523"/>
      <c r="E48" s="523"/>
      <c r="F48" s="523"/>
      <c r="G48" s="523"/>
      <c r="H48" s="523"/>
      <c r="I48" s="523"/>
      <c r="J48" s="523"/>
      <c r="K48" s="523"/>
      <c r="L48" s="16"/>
      <c r="M48" s="30"/>
      <c r="N48" s="192"/>
      <c r="O48" s="192"/>
      <c r="P48" s="192"/>
      <c r="Q48" s="192"/>
      <c r="R48" s="192"/>
      <c r="S48" s="192"/>
      <c r="T48" s="192"/>
      <c r="U48" s="192"/>
      <c r="V48" s="20"/>
      <c r="W48" s="20"/>
      <c r="X48" s="20"/>
      <c r="Y48" s="20"/>
      <c r="Z48" s="20"/>
      <c r="AA48" s="20"/>
      <c r="AB48" s="20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</row>
    <row r="49" spans="1:69" x14ac:dyDescent="0.25">
      <c r="A49" s="523"/>
      <c r="B49" s="523"/>
      <c r="C49" s="523"/>
      <c r="D49" s="523"/>
      <c r="E49" s="523"/>
      <c r="F49" s="523"/>
      <c r="G49" s="523"/>
      <c r="H49" s="523"/>
      <c r="I49" s="523"/>
      <c r="J49" s="523"/>
      <c r="K49" s="523"/>
      <c r="L49" s="16"/>
      <c r="M49" s="30"/>
      <c r="N49" s="192"/>
      <c r="O49" s="192"/>
      <c r="P49" s="192"/>
      <c r="Q49" s="192"/>
      <c r="R49" s="192"/>
      <c r="S49" s="192"/>
      <c r="T49" s="192"/>
      <c r="U49" s="192"/>
      <c r="V49" s="20"/>
      <c r="W49" s="20"/>
      <c r="X49" s="20"/>
      <c r="Y49" s="20"/>
      <c r="Z49" s="20"/>
      <c r="AA49" s="20"/>
      <c r="AB49" s="20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</row>
    <row r="50" spans="1:69" x14ac:dyDescent="0.25">
      <c r="A50" s="523"/>
      <c r="B50" s="523"/>
      <c r="C50" s="523"/>
      <c r="D50" s="523"/>
      <c r="E50" s="523"/>
      <c r="F50" s="523"/>
      <c r="G50" s="523"/>
      <c r="H50" s="523"/>
      <c r="I50" s="523"/>
      <c r="J50" s="523"/>
      <c r="K50" s="523"/>
      <c r="L50" s="16"/>
      <c r="M50" s="30"/>
      <c r="N50" s="192"/>
      <c r="O50" s="192"/>
      <c r="P50" s="192"/>
      <c r="Q50" s="192"/>
      <c r="R50" s="192"/>
      <c r="S50" s="192"/>
      <c r="T50" s="192"/>
      <c r="U50" s="192"/>
      <c r="V50" s="20"/>
      <c r="W50" s="20"/>
      <c r="X50" s="20"/>
      <c r="Y50" s="20"/>
      <c r="Z50" s="20"/>
      <c r="AA50" s="20"/>
      <c r="AB50" s="20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</row>
    <row r="51" spans="1:69" x14ac:dyDescent="0.25">
      <c r="A51" s="523"/>
      <c r="B51" s="523"/>
      <c r="C51" s="523"/>
      <c r="D51" s="523"/>
      <c r="E51" s="523"/>
      <c r="F51" s="523"/>
      <c r="G51" s="523"/>
      <c r="H51" s="523"/>
      <c r="I51" s="523"/>
      <c r="J51" s="523"/>
      <c r="K51" s="523"/>
      <c r="L51" s="16"/>
      <c r="M51" s="30"/>
      <c r="N51" s="192"/>
      <c r="O51" s="192"/>
      <c r="P51" s="192"/>
      <c r="Q51" s="192"/>
      <c r="R51" s="192"/>
      <c r="S51" s="192"/>
      <c r="T51" s="192"/>
      <c r="U51" s="192"/>
      <c r="V51" s="20"/>
      <c r="W51" s="20"/>
      <c r="X51" s="20"/>
      <c r="Y51" s="20"/>
      <c r="Z51" s="20"/>
      <c r="AA51" s="20"/>
      <c r="AB51" s="20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</row>
    <row r="52" spans="1:69" x14ac:dyDescent="0.25">
      <c r="A52" s="20"/>
      <c r="B52" s="192"/>
      <c r="C52" s="192"/>
      <c r="D52" s="192"/>
      <c r="E52" s="192"/>
      <c r="F52" s="192"/>
      <c r="G52" s="192"/>
      <c r="H52" s="192"/>
      <c r="I52" s="192"/>
      <c r="J52" s="192"/>
      <c r="K52" s="16"/>
      <c r="L52" s="16"/>
      <c r="M52" s="30"/>
      <c r="N52" s="192"/>
      <c r="O52" s="192"/>
      <c r="P52" s="192"/>
      <c r="Q52" s="192"/>
      <c r="R52" s="192"/>
      <c r="S52" s="192"/>
      <c r="T52" s="192"/>
      <c r="U52" s="192"/>
      <c r="V52" s="20"/>
      <c r="W52" s="20"/>
      <c r="X52" s="20"/>
      <c r="Y52" s="20"/>
      <c r="Z52" s="20"/>
      <c r="AA52" s="20"/>
      <c r="AB52" s="20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</row>
    <row r="53" spans="1:69" x14ac:dyDescent="0.25">
      <c r="A53" s="20"/>
      <c r="B53" s="192"/>
      <c r="C53" s="192"/>
      <c r="D53" s="192"/>
      <c r="E53" s="192"/>
      <c r="F53" s="192"/>
      <c r="G53" s="192"/>
      <c r="H53" s="192"/>
      <c r="I53" s="192"/>
      <c r="J53" s="192"/>
      <c r="K53" s="16"/>
      <c r="L53" s="16"/>
      <c r="M53" s="30"/>
      <c r="N53" s="192"/>
      <c r="O53" s="192"/>
      <c r="P53" s="192"/>
      <c r="Q53" s="192"/>
      <c r="R53" s="192"/>
      <c r="S53" s="192"/>
      <c r="T53" s="192"/>
      <c r="U53" s="192"/>
      <c r="V53" s="20"/>
      <c r="W53" s="20"/>
      <c r="X53" s="20"/>
      <c r="Y53" s="20"/>
      <c r="Z53" s="20"/>
      <c r="AA53" s="20"/>
      <c r="AB53" s="20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</row>
    <row r="54" spans="1:69" x14ac:dyDescent="0.25">
      <c r="A54" s="20"/>
      <c r="B54" s="192"/>
      <c r="C54" s="192"/>
      <c r="D54" s="192"/>
      <c r="E54" s="192"/>
      <c r="F54" s="192"/>
      <c r="G54" s="192"/>
      <c r="H54" s="192"/>
      <c r="I54" s="192"/>
      <c r="J54" s="192"/>
      <c r="K54" s="16"/>
      <c r="L54" s="16"/>
      <c r="M54" s="30"/>
      <c r="N54" s="192"/>
      <c r="O54" s="192"/>
      <c r="P54" s="192"/>
      <c r="Q54" s="192"/>
      <c r="R54" s="192"/>
      <c r="S54" s="192"/>
      <c r="T54" s="192"/>
      <c r="U54" s="192"/>
      <c r="V54" s="20"/>
      <c r="W54" s="20"/>
      <c r="X54" s="20"/>
      <c r="Y54" s="20"/>
      <c r="Z54" s="20"/>
      <c r="AA54" s="20"/>
      <c r="AB54" s="20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</row>
    <row r="55" spans="1:69" x14ac:dyDescent="0.25">
      <c r="A55" s="20"/>
      <c r="B55" s="192"/>
      <c r="C55" s="192"/>
      <c r="D55" s="192"/>
      <c r="E55" s="192"/>
      <c r="F55" s="192"/>
      <c r="G55" s="192"/>
      <c r="H55" s="192"/>
      <c r="I55" s="192"/>
      <c r="J55" s="192"/>
      <c r="K55" s="16"/>
      <c r="L55" s="16"/>
      <c r="M55" s="30"/>
      <c r="N55" s="192"/>
      <c r="O55" s="192"/>
      <c r="P55" s="192"/>
      <c r="Q55" s="192"/>
      <c r="R55" s="192"/>
      <c r="S55" s="192"/>
      <c r="T55" s="192"/>
      <c r="U55" s="192"/>
      <c r="V55" s="20"/>
      <c r="W55" s="20"/>
      <c r="X55" s="20"/>
      <c r="Y55" s="20"/>
      <c r="Z55" s="20"/>
      <c r="AA55" s="20"/>
      <c r="AB55" s="20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</row>
    <row r="56" spans="1:69" x14ac:dyDescent="0.25">
      <c r="A56" s="20"/>
      <c r="B56" s="192"/>
      <c r="C56" s="192"/>
      <c r="D56" s="192"/>
      <c r="E56" s="192"/>
      <c r="F56" s="192"/>
      <c r="G56" s="192"/>
      <c r="H56" s="192"/>
      <c r="I56" s="192"/>
      <c r="J56" s="192"/>
      <c r="K56" s="16"/>
      <c r="L56" s="16"/>
      <c r="M56" s="30"/>
      <c r="N56" s="192"/>
      <c r="O56" s="192"/>
      <c r="P56" s="192"/>
      <c r="Q56" s="192"/>
      <c r="R56" s="192"/>
      <c r="S56" s="192"/>
      <c r="T56" s="192"/>
      <c r="U56" s="192"/>
      <c r="V56" s="20"/>
      <c r="W56" s="20"/>
      <c r="X56" s="20"/>
      <c r="Y56" s="20"/>
      <c r="Z56" s="20"/>
      <c r="AA56" s="20"/>
      <c r="AB56" s="20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</row>
    <row r="57" spans="1:69" x14ac:dyDescent="0.25">
      <c r="A57" s="20"/>
      <c r="B57" s="192"/>
      <c r="C57" s="192"/>
      <c r="D57" s="192"/>
      <c r="E57" s="192"/>
      <c r="F57" s="192"/>
      <c r="G57" s="192"/>
      <c r="H57" s="192"/>
      <c r="I57" s="192"/>
      <c r="J57" s="192"/>
      <c r="K57" s="16"/>
      <c r="L57" s="16"/>
      <c r="M57" s="30"/>
      <c r="N57" s="192"/>
      <c r="O57" s="192"/>
      <c r="P57" s="192"/>
      <c r="Q57" s="192"/>
      <c r="R57" s="192"/>
      <c r="S57" s="192"/>
      <c r="T57" s="192"/>
      <c r="U57" s="192"/>
      <c r="V57" s="20"/>
      <c r="W57" s="20"/>
      <c r="X57" s="20"/>
      <c r="Y57" s="20"/>
      <c r="Z57" s="20"/>
      <c r="AA57" s="20"/>
      <c r="AB57" s="20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</row>
    <row r="58" spans="1:69" x14ac:dyDescent="0.25">
      <c r="A58" s="20"/>
      <c r="B58" s="192"/>
      <c r="C58" s="192"/>
      <c r="D58" s="192"/>
      <c r="E58" s="192"/>
      <c r="F58" s="192"/>
      <c r="G58" s="192"/>
      <c r="H58" s="192"/>
      <c r="I58" s="192"/>
      <c r="J58" s="192"/>
      <c r="K58" s="16"/>
      <c r="L58" s="16"/>
      <c r="M58" s="30"/>
      <c r="N58" s="192"/>
      <c r="O58" s="192"/>
      <c r="P58" s="192"/>
      <c r="Q58" s="192"/>
      <c r="R58" s="192"/>
      <c r="S58" s="192"/>
      <c r="T58" s="192"/>
      <c r="U58" s="192"/>
      <c r="V58" s="20"/>
      <c r="W58" s="20"/>
      <c r="X58" s="20"/>
      <c r="Y58" s="20"/>
      <c r="Z58" s="20"/>
      <c r="AA58" s="20"/>
      <c r="AB58" s="20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</row>
    <row r="59" spans="1:69" x14ac:dyDescent="0.25">
      <c r="A59" s="20"/>
      <c r="B59" s="192"/>
      <c r="C59" s="192"/>
      <c r="D59" s="192"/>
      <c r="E59" s="192"/>
      <c r="F59" s="192"/>
      <c r="G59" s="192"/>
      <c r="H59" s="192"/>
      <c r="I59" s="192"/>
      <c r="J59" s="192"/>
      <c r="K59" s="16"/>
      <c r="L59" s="16"/>
      <c r="M59" s="30"/>
      <c r="N59" s="192"/>
      <c r="O59" s="192"/>
      <c r="P59" s="192"/>
      <c r="Q59" s="192"/>
      <c r="R59" s="192"/>
      <c r="S59" s="192"/>
      <c r="T59" s="192"/>
      <c r="U59" s="192"/>
      <c r="V59" s="20"/>
      <c r="W59" s="20"/>
      <c r="X59" s="20"/>
      <c r="Y59" s="20"/>
      <c r="Z59" s="20"/>
      <c r="AA59" s="20"/>
      <c r="AB59" s="20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</row>
    <row r="60" spans="1:69" x14ac:dyDescent="0.25">
      <c r="A60" s="20"/>
      <c r="B60" s="192"/>
      <c r="C60" s="192"/>
      <c r="D60" s="192"/>
      <c r="E60" s="192"/>
      <c r="F60" s="192"/>
      <c r="G60" s="192"/>
      <c r="H60" s="192"/>
      <c r="I60" s="192"/>
      <c r="J60" s="192"/>
      <c r="K60" s="16"/>
      <c r="L60" s="16"/>
      <c r="M60" s="30"/>
      <c r="N60" s="192"/>
      <c r="O60" s="192"/>
      <c r="P60" s="192"/>
      <c r="Q60" s="192"/>
      <c r="R60" s="192"/>
      <c r="S60" s="192"/>
      <c r="T60" s="192"/>
      <c r="U60" s="192"/>
      <c r="V60" s="20"/>
      <c r="W60" s="20"/>
      <c r="X60" s="20"/>
      <c r="Y60" s="20"/>
      <c r="Z60" s="20"/>
      <c r="AA60" s="20"/>
      <c r="AB60" s="20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</row>
    <row r="61" spans="1:69" x14ac:dyDescent="0.25">
      <c r="A61" s="20"/>
      <c r="B61" s="192"/>
      <c r="C61" s="192"/>
      <c r="D61" s="192"/>
      <c r="E61" s="192"/>
      <c r="F61" s="192"/>
      <c r="G61" s="192"/>
      <c r="H61" s="192"/>
      <c r="I61" s="192"/>
      <c r="J61" s="192"/>
      <c r="K61" s="16"/>
      <c r="L61" s="16"/>
      <c r="M61" s="30"/>
      <c r="N61" s="192"/>
      <c r="O61" s="192"/>
      <c r="P61" s="192"/>
      <c r="Q61" s="192"/>
      <c r="R61" s="192"/>
      <c r="S61" s="192"/>
      <c r="T61" s="192"/>
      <c r="U61" s="192"/>
      <c r="V61" s="20"/>
      <c r="W61" s="20"/>
      <c r="X61" s="20"/>
      <c r="Y61" s="20"/>
      <c r="Z61" s="20"/>
      <c r="AA61" s="20"/>
      <c r="AB61" s="20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</row>
    <row r="62" spans="1:69" x14ac:dyDescent="0.25">
      <c r="A62" s="20"/>
      <c r="B62" s="192"/>
      <c r="C62" s="192"/>
      <c r="D62" s="192"/>
      <c r="E62" s="192"/>
      <c r="F62" s="192"/>
      <c r="G62" s="192"/>
      <c r="H62" s="192"/>
      <c r="I62" s="192"/>
      <c r="J62" s="192"/>
      <c r="K62" s="16"/>
      <c r="L62" s="16"/>
      <c r="M62" s="30"/>
      <c r="N62" s="192"/>
      <c r="O62" s="192"/>
      <c r="P62" s="192"/>
      <c r="Q62" s="192"/>
      <c r="R62" s="192"/>
      <c r="S62" s="192"/>
      <c r="T62" s="192"/>
      <c r="U62" s="192"/>
      <c r="V62" s="20"/>
      <c r="W62" s="20"/>
      <c r="X62" s="20"/>
      <c r="Y62" s="20"/>
      <c r="Z62" s="20"/>
      <c r="AA62" s="20"/>
      <c r="AB62" s="20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</row>
    <row r="63" spans="1:69" x14ac:dyDescent="0.25">
      <c r="A63" s="20"/>
      <c r="B63" s="192"/>
      <c r="C63" s="192"/>
      <c r="D63" s="192"/>
      <c r="E63" s="192"/>
      <c r="F63" s="192"/>
      <c r="G63" s="192"/>
      <c r="H63" s="192"/>
      <c r="I63" s="192"/>
      <c r="J63" s="192"/>
      <c r="K63" s="16"/>
      <c r="L63" s="16"/>
      <c r="M63" s="30"/>
      <c r="N63" s="192"/>
      <c r="O63" s="192"/>
      <c r="P63" s="192"/>
      <c r="Q63" s="192"/>
      <c r="R63" s="192"/>
      <c r="S63" s="192"/>
      <c r="T63" s="192"/>
      <c r="U63" s="192"/>
      <c r="V63" s="20"/>
      <c r="W63" s="20"/>
      <c r="X63" s="20"/>
      <c r="Y63" s="20"/>
      <c r="Z63" s="20"/>
      <c r="AA63" s="20"/>
      <c r="AB63" s="20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</row>
    <row r="64" spans="1:69" x14ac:dyDescent="0.25">
      <c r="A64" s="20"/>
      <c r="B64" s="192"/>
      <c r="C64" s="192"/>
      <c r="D64" s="192"/>
      <c r="E64" s="192"/>
      <c r="F64" s="192"/>
      <c r="G64" s="192"/>
      <c r="H64" s="192"/>
      <c r="I64" s="192"/>
      <c r="J64" s="192"/>
      <c r="K64" s="16"/>
      <c r="L64" s="16"/>
      <c r="M64" s="30"/>
      <c r="N64" s="192"/>
      <c r="O64" s="192"/>
      <c r="P64" s="192"/>
      <c r="Q64" s="192"/>
      <c r="R64" s="192"/>
      <c r="S64" s="192"/>
      <c r="T64" s="192"/>
      <c r="U64" s="192"/>
      <c r="V64" s="20"/>
      <c r="W64" s="20"/>
      <c r="X64" s="20"/>
      <c r="Y64" s="20"/>
      <c r="Z64" s="20"/>
      <c r="AA64" s="20"/>
      <c r="AB64" s="20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</row>
    <row r="65" spans="1:69" x14ac:dyDescent="0.25">
      <c r="A65" s="20"/>
      <c r="B65" s="192"/>
      <c r="C65" s="192"/>
      <c r="D65" s="192"/>
      <c r="E65" s="192"/>
      <c r="F65" s="192"/>
      <c r="G65" s="192"/>
      <c r="H65" s="192"/>
      <c r="I65" s="192"/>
      <c r="J65" s="192"/>
      <c r="K65" s="16"/>
      <c r="L65" s="16"/>
      <c r="M65" s="30"/>
      <c r="N65" s="192"/>
      <c r="O65" s="192"/>
      <c r="P65" s="192"/>
      <c r="Q65" s="192"/>
      <c r="R65" s="192"/>
      <c r="S65" s="192"/>
      <c r="T65" s="192"/>
      <c r="U65" s="192"/>
      <c r="V65" s="20"/>
      <c r="W65" s="20"/>
      <c r="X65" s="20"/>
      <c r="Y65" s="20"/>
      <c r="Z65" s="20"/>
      <c r="AA65" s="20"/>
      <c r="AB65" s="20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</row>
    <row r="66" spans="1:69" x14ac:dyDescent="0.25">
      <c r="A66" s="20"/>
      <c r="B66" s="192"/>
      <c r="C66" s="192"/>
      <c r="D66" s="192"/>
      <c r="E66" s="192"/>
      <c r="F66" s="192"/>
      <c r="G66" s="192"/>
      <c r="H66" s="192"/>
      <c r="I66" s="192"/>
      <c r="J66" s="192"/>
      <c r="K66" s="16"/>
      <c r="L66" s="16"/>
      <c r="M66" s="30"/>
      <c r="N66" s="192"/>
      <c r="O66" s="192"/>
      <c r="P66" s="192"/>
      <c r="Q66" s="192"/>
      <c r="R66" s="192"/>
      <c r="S66" s="192"/>
      <c r="T66" s="192"/>
      <c r="U66" s="192"/>
      <c r="V66" s="20"/>
      <c r="W66" s="20"/>
      <c r="X66" s="20"/>
      <c r="Y66" s="20"/>
      <c r="Z66" s="20"/>
      <c r="AA66" s="20"/>
      <c r="AB66" s="20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</row>
    <row r="67" spans="1:69" x14ac:dyDescent="0.25">
      <c r="A67" s="20"/>
      <c r="B67" s="192"/>
      <c r="C67" s="192"/>
      <c r="D67" s="192"/>
      <c r="E67" s="192"/>
      <c r="F67" s="192"/>
      <c r="G67" s="192"/>
      <c r="H67" s="192"/>
      <c r="I67" s="192"/>
      <c r="J67" s="192"/>
      <c r="K67" s="16"/>
      <c r="L67" s="16"/>
      <c r="M67" s="30"/>
      <c r="N67" s="192"/>
      <c r="O67" s="192"/>
      <c r="P67" s="192"/>
      <c r="Q67" s="192"/>
      <c r="R67" s="192"/>
      <c r="S67" s="192"/>
      <c r="T67" s="192"/>
      <c r="U67" s="192"/>
      <c r="V67" s="20"/>
      <c r="W67" s="20"/>
      <c r="X67" s="20"/>
      <c r="Y67" s="20"/>
      <c r="Z67" s="20"/>
      <c r="AA67" s="20"/>
      <c r="AB67" s="20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</row>
    <row r="68" spans="1:69" x14ac:dyDescent="0.25">
      <c r="A68" s="20"/>
      <c r="B68" s="192"/>
      <c r="C68" s="192"/>
      <c r="D68" s="192"/>
      <c r="E68" s="192"/>
      <c r="F68" s="192"/>
      <c r="G68" s="192"/>
      <c r="H68" s="192"/>
      <c r="I68" s="192"/>
      <c r="J68" s="192"/>
      <c r="K68" s="16"/>
      <c r="L68" s="16"/>
      <c r="M68" s="30"/>
      <c r="N68" s="192"/>
      <c r="O68" s="192"/>
      <c r="P68" s="192"/>
      <c r="Q68" s="192"/>
      <c r="R68" s="192"/>
      <c r="S68" s="192"/>
      <c r="T68" s="192"/>
      <c r="U68" s="192"/>
      <c r="V68" s="20"/>
      <c r="W68" s="20"/>
      <c r="X68" s="20"/>
      <c r="Y68" s="20"/>
      <c r="Z68" s="20"/>
      <c r="AA68" s="20"/>
      <c r="AB68" s="20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</row>
    <row r="69" spans="1:69" x14ac:dyDescent="0.25">
      <c r="A69" s="20"/>
      <c r="B69" s="192"/>
      <c r="C69" s="192"/>
      <c r="D69" s="192"/>
      <c r="E69" s="192"/>
      <c r="F69" s="192"/>
      <c r="G69" s="192"/>
      <c r="H69" s="192"/>
      <c r="I69" s="192"/>
      <c r="J69" s="192"/>
      <c r="K69" s="16"/>
      <c r="L69" s="16"/>
      <c r="M69" s="30"/>
      <c r="N69" s="192"/>
      <c r="O69" s="192"/>
      <c r="P69" s="192"/>
      <c r="Q69" s="192"/>
      <c r="R69" s="192"/>
      <c r="S69" s="192"/>
      <c r="T69" s="192"/>
      <c r="U69" s="192"/>
      <c r="V69" s="20"/>
      <c r="W69" s="20"/>
      <c r="X69" s="20"/>
      <c r="Y69" s="20"/>
      <c r="Z69" s="20"/>
      <c r="AA69" s="20"/>
      <c r="AB69" s="20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</row>
    <row r="70" spans="1:69" x14ac:dyDescent="0.25">
      <c r="A70" s="20"/>
      <c r="B70" s="192"/>
      <c r="C70" s="192"/>
      <c r="D70" s="192"/>
      <c r="E70" s="192"/>
      <c r="F70" s="192"/>
      <c r="G70" s="192"/>
      <c r="H70" s="192"/>
      <c r="I70" s="192"/>
      <c r="J70" s="192"/>
      <c r="K70" s="16"/>
      <c r="L70" s="16"/>
      <c r="M70" s="30"/>
      <c r="N70" s="192"/>
      <c r="O70" s="192"/>
      <c r="P70" s="192"/>
      <c r="Q70" s="192"/>
      <c r="R70" s="192"/>
      <c r="S70" s="192"/>
      <c r="T70" s="192"/>
      <c r="U70" s="192"/>
      <c r="V70" s="20"/>
      <c r="W70" s="20"/>
      <c r="X70" s="20"/>
      <c r="Y70" s="20"/>
      <c r="Z70" s="20"/>
      <c r="AA70" s="20"/>
      <c r="AB70" s="20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</row>
    <row r="71" spans="1:69" x14ac:dyDescent="0.25">
      <c r="A71" s="20"/>
      <c r="B71" s="192"/>
      <c r="C71" s="192"/>
      <c r="D71" s="192"/>
      <c r="E71" s="192"/>
      <c r="F71" s="192"/>
      <c r="G71" s="192"/>
      <c r="H71" s="192"/>
      <c r="I71" s="192"/>
      <c r="J71" s="192"/>
      <c r="K71" s="16"/>
      <c r="L71" s="16"/>
      <c r="M71" s="30"/>
      <c r="N71" s="192"/>
      <c r="O71" s="192"/>
      <c r="P71" s="192"/>
      <c r="Q71" s="192"/>
      <c r="R71" s="192"/>
      <c r="S71" s="192"/>
      <c r="T71" s="192"/>
      <c r="U71" s="192"/>
      <c r="V71" s="20"/>
      <c r="W71" s="20"/>
      <c r="X71" s="20"/>
      <c r="Y71" s="20"/>
      <c r="Z71" s="20"/>
      <c r="AA71" s="20"/>
      <c r="AB71" s="20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</row>
    <row r="72" spans="1:69" x14ac:dyDescent="0.25">
      <c r="A72" s="20"/>
      <c r="B72" s="192"/>
      <c r="C72" s="192"/>
      <c r="D72" s="192"/>
      <c r="E72" s="192"/>
      <c r="F72" s="192"/>
      <c r="G72" s="192"/>
      <c r="H72" s="192"/>
      <c r="I72" s="192"/>
      <c r="J72" s="192"/>
      <c r="K72" s="16"/>
      <c r="L72" s="16"/>
      <c r="M72" s="30"/>
      <c r="N72" s="192"/>
      <c r="O72" s="192"/>
      <c r="P72" s="192"/>
      <c r="Q72" s="192"/>
      <c r="R72" s="192"/>
      <c r="S72" s="192"/>
      <c r="T72" s="192"/>
      <c r="U72" s="192"/>
      <c r="V72" s="20"/>
      <c r="W72" s="20"/>
      <c r="X72" s="20"/>
      <c r="Y72" s="20"/>
      <c r="Z72" s="20"/>
      <c r="AA72" s="20"/>
      <c r="AB72" s="20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</row>
    <row r="73" spans="1:69" x14ac:dyDescent="0.25">
      <c r="A73" s="20"/>
      <c r="B73" s="192"/>
      <c r="C73" s="192"/>
      <c r="D73" s="192"/>
      <c r="E73" s="192"/>
      <c r="F73" s="192"/>
      <c r="G73" s="192"/>
      <c r="H73" s="192"/>
      <c r="I73" s="192"/>
      <c r="J73" s="192"/>
      <c r="K73" s="16"/>
      <c r="L73" s="16"/>
      <c r="M73" s="30"/>
      <c r="N73" s="192"/>
      <c r="O73" s="192"/>
      <c r="P73" s="192"/>
      <c r="Q73" s="192"/>
      <c r="R73" s="192"/>
      <c r="S73" s="192"/>
      <c r="T73" s="192"/>
      <c r="U73" s="192"/>
      <c r="V73" s="20"/>
      <c r="W73" s="20"/>
      <c r="X73" s="20"/>
      <c r="Y73" s="20"/>
      <c r="Z73" s="20"/>
      <c r="AA73" s="20"/>
      <c r="AB73" s="20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</row>
    <row r="74" spans="1:69" x14ac:dyDescent="0.25">
      <c r="A74" s="20"/>
      <c r="B74" s="192"/>
      <c r="C74" s="192"/>
      <c r="D74" s="192"/>
      <c r="E74" s="192"/>
      <c r="F74" s="192"/>
      <c r="G74" s="192"/>
      <c r="H74" s="192"/>
      <c r="I74" s="192"/>
      <c r="J74" s="192"/>
      <c r="K74" s="16"/>
      <c r="L74" s="16"/>
      <c r="M74" s="30"/>
      <c r="N74" s="192"/>
      <c r="O74" s="192"/>
      <c r="P74" s="192"/>
      <c r="Q74" s="192"/>
      <c r="R74" s="192"/>
      <c r="S74" s="192"/>
      <c r="T74" s="192"/>
      <c r="U74" s="192"/>
      <c r="V74" s="20"/>
      <c r="W74" s="20"/>
      <c r="X74" s="20"/>
      <c r="Y74" s="20"/>
      <c r="Z74" s="20"/>
      <c r="AA74" s="20"/>
      <c r="AB74" s="20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</row>
    <row r="75" spans="1:69" x14ac:dyDescent="0.25">
      <c r="A75" s="20"/>
      <c r="B75" s="192"/>
      <c r="C75" s="192"/>
      <c r="D75" s="192"/>
      <c r="E75" s="192"/>
      <c r="F75" s="192"/>
      <c r="G75" s="192"/>
      <c r="H75" s="192"/>
      <c r="I75" s="192"/>
      <c r="J75" s="192"/>
      <c r="K75" s="16"/>
      <c r="L75" s="16"/>
      <c r="M75" s="30"/>
      <c r="N75" s="192"/>
      <c r="O75" s="192"/>
      <c r="P75" s="192"/>
      <c r="Q75" s="192"/>
      <c r="R75" s="192"/>
      <c r="S75" s="192"/>
      <c r="T75" s="192"/>
      <c r="U75" s="192"/>
      <c r="V75" s="20"/>
      <c r="W75" s="20"/>
      <c r="X75" s="20"/>
      <c r="Y75" s="20"/>
      <c r="Z75" s="20"/>
      <c r="AA75" s="20"/>
      <c r="AB75" s="20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</row>
    <row r="76" spans="1:69" x14ac:dyDescent="0.25">
      <c r="A76" s="20"/>
      <c r="B76" s="192"/>
      <c r="C76" s="192"/>
      <c r="D76" s="192"/>
      <c r="E76" s="192"/>
      <c r="F76" s="192"/>
      <c r="G76" s="192"/>
      <c r="H76" s="192"/>
      <c r="I76" s="192"/>
      <c r="J76" s="192"/>
      <c r="K76" s="16"/>
      <c r="L76" s="16"/>
      <c r="M76" s="30"/>
      <c r="N76" s="192"/>
      <c r="O76" s="192"/>
      <c r="P76" s="192"/>
      <c r="Q76" s="192"/>
      <c r="R76" s="192"/>
      <c r="S76" s="192"/>
      <c r="T76" s="192"/>
      <c r="U76" s="192"/>
      <c r="V76" s="20"/>
      <c r="W76" s="20"/>
      <c r="X76" s="20"/>
      <c r="Y76" s="20"/>
      <c r="Z76" s="20"/>
      <c r="AA76" s="20"/>
      <c r="AB76" s="20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</row>
    <row r="77" spans="1:69" x14ac:dyDescent="0.25">
      <c r="A77" s="20"/>
      <c r="B77" s="192"/>
      <c r="C77" s="192"/>
      <c r="D77" s="192"/>
      <c r="E77" s="192"/>
      <c r="F77" s="192"/>
      <c r="G77" s="192"/>
      <c r="H77" s="192"/>
      <c r="I77" s="192"/>
      <c r="J77" s="192"/>
      <c r="K77" s="16"/>
      <c r="L77" s="16"/>
      <c r="M77" s="30"/>
      <c r="N77" s="192"/>
      <c r="O77" s="192"/>
      <c r="P77" s="192"/>
      <c r="Q77" s="192"/>
      <c r="R77" s="192"/>
      <c r="S77" s="192"/>
      <c r="T77" s="192"/>
      <c r="U77" s="192"/>
      <c r="V77" s="20"/>
      <c r="W77" s="20"/>
      <c r="X77" s="20"/>
      <c r="Y77" s="20"/>
      <c r="Z77" s="20"/>
      <c r="AA77" s="20"/>
      <c r="AB77" s="20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</row>
    <row r="78" spans="1:69" x14ac:dyDescent="0.25">
      <c r="A78" s="20"/>
      <c r="B78" s="192"/>
      <c r="C78" s="192"/>
      <c r="D78" s="192"/>
      <c r="E78" s="192"/>
      <c r="F78" s="192"/>
      <c r="G78" s="192"/>
      <c r="H78" s="192"/>
      <c r="I78" s="192"/>
      <c r="J78" s="192"/>
      <c r="K78" s="16"/>
      <c r="L78" s="16"/>
      <c r="M78" s="30"/>
      <c r="N78" s="192"/>
      <c r="O78" s="192"/>
      <c r="P78" s="192"/>
      <c r="Q78" s="192"/>
      <c r="R78" s="192"/>
      <c r="S78" s="192"/>
      <c r="T78" s="192"/>
      <c r="U78" s="192"/>
      <c r="V78" s="20"/>
      <c r="W78" s="20"/>
      <c r="X78" s="20"/>
      <c r="Y78" s="20"/>
      <c r="Z78" s="20"/>
      <c r="AA78" s="20"/>
      <c r="AB78" s="20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</row>
    <row r="79" spans="1:69" x14ac:dyDescent="0.25">
      <c r="A79" s="20"/>
      <c r="B79" s="192"/>
      <c r="C79" s="192"/>
      <c r="D79" s="192"/>
      <c r="E79" s="192"/>
      <c r="F79" s="192"/>
      <c r="G79" s="192"/>
      <c r="H79" s="192"/>
      <c r="I79" s="192"/>
      <c r="J79" s="192"/>
      <c r="K79" s="16"/>
      <c r="L79" s="16"/>
      <c r="M79" s="30"/>
      <c r="N79" s="192"/>
      <c r="O79" s="192"/>
      <c r="P79" s="192"/>
      <c r="Q79" s="192"/>
      <c r="R79" s="192"/>
      <c r="S79" s="192"/>
      <c r="T79" s="192"/>
      <c r="U79" s="192"/>
      <c r="V79" s="20"/>
      <c r="W79" s="20"/>
      <c r="X79" s="20"/>
      <c r="Y79" s="20"/>
      <c r="Z79" s="20"/>
      <c r="AA79" s="20"/>
      <c r="AB79" s="20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</row>
    <row r="80" spans="1:69" x14ac:dyDescent="0.25">
      <c r="A80" s="20"/>
      <c r="B80" s="192"/>
      <c r="C80" s="192"/>
      <c r="D80" s="192"/>
      <c r="E80" s="192"/>
      <c r="F80" s="192"/>
      <c r="G80" s="192"/>
      <c r="H80" s="192"/>
      <c r="I80" s="192"/>
      <c r="J80" s="192"/>
      <c r="K80" s="16"/>
      <c r="L80" s="16"/>
      <c r="M80" s="30"/>
      <c r="N80" s="192"/>
      <c r="O80" s="192"/>
      <c r="P80" s="192"/>
      <c r="Q80" s="192"/>
      <c r="R80" s="192"/>
      <c r="S80" s="192"/>
      <c r="T80" s="192"/>
      <c r="U80" s="192"/>
      <c r="V80" s="20"/>
      <c r="W80" s="20"/>
      <c r="X80" s="20"/>
      <c r="Y80" s="20"/>
      <c r="Z80" s="20"/>
      <c r="AA80" s="20"/>
      <c r="AB80" s="20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</row>
  </sheetData>
  <sheetProtection password="D5BE" sheet="1" formatCells="0" formatColumns="0" formatRows="0" insertColumns="0" insertRows="0" insertHyperlinks="0" deleteColumns="0" deleteRows="0" sort="0" autoFilter="0" pivotTables="0"/>
  <mergeCells count="230">
    <mergeCell ref="AB1:AB4"/>
    <mergeCell ref="C2:D2"/>
    <mergeCell ref="E2:H2"/>
    <mergeCell ref="I2:J2"/>
    <mergeCell ref="K2:K4"/>
    <mergeCell ref="L2:L4"/>
    <mergeCell ref="A36:K51"/>
    <mergeCell ref="A5:A6"/>
    <mergeCell ref="B5:B6"/>
    <mergeCell ref="C5:C6"/>
    <mergeCell ref="D5:D6"/>
    <mergeCell ref="E5:E6"/>
    <mergeCell ref="N2:N4"/>
    <mergeCell ref="O2:S2"/>
    <mergeCell ref="U2:AA2"/>
    <mergeCell ref="C3:C4"/>
    <mergeCell ref="D3:D4"/>
    <mergeCell ref="E3:E4"/>
    <mergeCell ref="F3:F4"/>
    <mergeCell ref="G3:G4"/>
    <mergeCell ref="H3:H4"/>
    <mergeCell ref="I3:I4"/>
    <mergeCell ref="A1:A4"/>
    <mergeCell ref="B1:B4"/>
    <mergeCell ref="C1:M1"/>
    <mergeCell ref="N1:AA1"/>
    <mergeCell ref="H5:H6"/>
    <mergeCell ref="I5:I6"/>
    <mergeCell ref="L5:L6"/>
    <mergeCell ref="M5:M6"/>
    <mergeCell ref="J3:J4"/>
    <mergeCell ref="M3:M4"/>
    <mergeCell ref="U3:V3"/>
    <mergeCell ref="W3:Y3"/>
    <mergeCell ref="Z3:Z4"/>
    <mergeCell ref="AA5:AA6"/>
    <mergeCell ref="J5:J6"/>
    <mergeCell ref="T2:T4"/>
    <mergeCell ref="T5:T6"/>
    <mergeCell ref="AB5:AB6"/>
    <mergeCell ref="A7:A8"/>
    <mergeCell ref="B7:B8"/>
    <mergeCell ref="C7:C8"/>
    <mergeCell ref="D7:D8"/>
    <mergeCell ref="E7:E8"/>
    <mergeCell ref="F7:F8"/>
    <mergeCell ref="G7:G8"/>
    <mergeCell ref="H7:H8"/>
    <mergeCell ref="U5:U6"/>
    <mergeCell ref="V5:V6"/>
    <mergeCell ref="W5:W6"/>
    <mergeCell ref="X5:X6"/>
    <mergeCell ref="Y5:Y6"/>
    <mergeCell ref="Z5:Z6"/>
    <mergeCell ref="N5:N6"/>
    <mergeCell ref="O5:O6"/>
    <mergeCell ref="P5:P6"/>
    <mergeCell ref="Q5:Q6"/>
    <mergeCell ref="R5:R6"/>
    <mergeCell ref="S5:S6"/>
    <mergeCell ref="F5:F6"/>
    <mergeCell ref="G5:G6"/>
    <mergeCell ref="X7:X8"/>
    <mergeCell ref="U7:U8"/>
    <mergeCell ref="I7:I8"/>
    <mergeCell ref="L7:L8"/>
    <mergeCell ref="M7:M8"/>
    <mergeCell ref="N7:N8"/>
    <mergeCell ref="O7:O8"/>
    <mergeCell ref="P7:P8"/>
    <mergeCell ref="H9:H10"/>
    <mergeCell ref="I9:I10"/>
    <mergeCell ref="L9:L10"/>
    <mergeCell ref="M9:M10"/>
    <mergeCell ref="P9:P10"/>
    <mergeCell ref="Q9:Q10"/>
    <mergeCell ref="R9:R10"/>
    <mergeCell ref="S9:S10"/>
    <mergeCell ref="J7:J8"/>
    <mergeCell ref="Q7:Q8"/>
    <mergeCell ref="R7:R8"/>
    <mergeCell ref="S7:S8"/>
    <mergeCell ref="T7:T8"/>
    <mergeCell ref="T9:T10"/>
    <mergeCell ref="V9:V10"/>
    <mergeCell ref="W9:W10"/>
    <mergeCell ref="X9:X10"/>
    <mergeCell ref="Y9:Y10"/>
    <mergeCell ref="Z9:Z10"/>
    <mergeCell ref="N9:N10"/>
    <mergeCell ref="O9:O10"/>
    <mergeCell ref="A9:A10"/>
    <mergeCell ref="B9:B10"/>
    <mergeCell ref="C9:C10"/>
    <mergeCell ref="D9:D10"/>
    <mergeCell ref="E9:E10"/>
    <mergeCell ref="F9:F10"/>
    <mergeCell ref="B11:B12"/>
    <mergeCell ref="C11:C12"/>
    <mergeCell ref="D11:D12"/>
    <mergeCell ref="E11:E12"/>
    <mergeCell ref="F11:F12"/>
    <mergeCell ref="G11:G12"/>
    <mergeCell ref="H11:H12"/>
    <mergeCell ref="U9:U10"/>
    <mergeCell ref="J9:J10"/>
    <mergeCell ref="K9:K10"/>
    <mergeCell ref="J11:J12"/>
    <mergeCell ref="K11:K12"/>
    <mergeCell ref="O11:O12"/>
    <mergeCell ref="P11:P12"/>
    <mergeCell ref="Q11:Q12"/>
    <mergeCell ref="S11:S12"/>
    <mergeCell ref="N11:N12"/>
    <mergeCell ref="R11:R12"/>
    <mergeCell ref="T11:T12"/>
    <mergeCell ref="W19:W21"/>
    <mergeCell ref="X19:X21"/>
    <mergeCell ref="Y19:Y21"/>
    <mergeCell ref="G9:G10"/>
    <mergeCell ref="AB11:AB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V11:V12"/>
    <mergeCell ref="W11:W12"/>
    <mergeCell ref="X11:X12"/>
    <mergeCell ref="Y11:Y12"/>
    <mergeCell ref="Z11:Z12"/>
    <mergeCell ref="AA11:AA12"/>
    <mergeCell ref="I11:I12"/>
    <mergeCell ref="L11:L12"/>
    <mergeCell ref="M11:M12"/>
    <mergeCell ref="A11:A12"/>
    <mergeCell ref="A16:A18"/>
    <mergeCell ref="A19:A21"/>
    <mergeCell ref="F19:F21"/>
    <mergeCell ref="G19:G21"/>
    <mergeCell ref="H19:H21"/>
    <mergeCell ref="I19:I21"/>
    <mergeCell ref="R14:R15"/>
    <mergeCell ref="S14:S15"/>
    <mergeCell ref="U14:U15"/>
    <mergeCell ref="L14:L15"/>
    <mergeCell ref="M14:M15"/>
    <mergeCell ref="N14:N15"/>
    <mergeCell ref="O14:O15"/>
    <mergeCell ref="P14:P15"/>
    <mergeCell ref="Q14:Q15"/>
    <mergeCell ref="T14:T15"/>
    <mergeCell ref="T16:T18"/>
    <mergeCell ref="T19:T21"/>
    <mergeCell ref="W16:W18"/>
    <mergeCell ref="X16:X18"/>
    <mergeCell ref="N32:S32"/>
    <mergeCell ref="N37:W37"/>
    <mergeCell ref="K19:K21"/>
    <mergeCell ref="B22:D22"/>
    <mergeCell ref="N26:S31"/>
    <mergeCell ref="Z14:Z15"/>
    <mergeCell ref="B16:B18"/>
    <mergeCell ref="B19:B21"/>
    <mergeCell ref="C19:C21"/>
    <mergeCell ref="D19:D21"/>
    <mergeCell ref="E19:E21"/>
    <mergeCell ref="J19:J21"/>
    <mergeCell ref="L19:L21"/>
    <mergeCell ref="M19:M21"/>
    <mergeCell ref="N19:N21"/>
    <mergeCell ref="O19:O21"/>
    <mergeCell ref="P19:P21"/>
    <mergeCell ref="Q19:Q21"/>
    <mergeCell ref="R19:R21"/>
    <mergeCell ref="S19:S21"/>
    <mergeCell ref="U19:U21"/>
    <mergeCell ref="V19:V21"/>
    <mergeCell ref="AA9:AA10"/>
    <mergeCell ref="AB9:AB10"/>
    <mergeCell ref="Z19:Z21"/>
    <mergeCell ref="AA19:AA21"/>
    <mergeCell ref="AB19:AB21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P16:P18"/>
    <mergeCell ref="Q16:Q18"/>
    <mergeCell ref="R16:R18"/>
    <mergeCell ref="S16:S18"/>
    <mergeCell ref="U16:U18"/>
    <mergeCell ref="V16:V18"/>
    <mergeCell ref="T26:AB31"/>
    <mergeCell ref="J14:J15"/>
    <mergeCell ref="Y16:Y18"/>
    <mergeCell ref="Z16:Z18"/>
    <mergeCell ref="AA16:AA18"/>
    <mergeCell ref="AB16:AB18"/>
    <mergeCell ref="O3:O4"/>
    <mergeCell ref="P3:P4"/>
    <mergeCell ref="Q3:Q4"/>
    <mergeCell ref="R3:R4"/>
    <mergeCell ref="S3:S4"/>
    <mergeCell ref="AA14:AA15"/>
    <mergeCell ref="AB14:AB15"/>
    <mergeCell ref="V14:V15"/>
    <mergeCell ref="W14:W15"/>
    <mergeCell ref="X14:X15"/>
    <mergeCell ref="U11:U12"/>
    <mergeCell ref="Y14:Y15"/>
    <mergeCell ref="Y7:Y8"/>
    <mergeCell ref="Z7:Z8"/>
    <mergeCell ref="AA7:AA8"/>
    <mergeCell ref="AB7:AB8"/>
    <mergeCell ref="V7:V8"/>
    <mergeCell ref="W7:W8"/>
  </mergeCells>
  <pageMargins left="0.7" right="0.7" top="0.75" bottom="0.75" header="0.3" footer="0.3"/>
  <pageSetup paperSize="9" scale="12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Q81"/>
  <sheetViews>
    <sheetView zoomScale="90" zoomScaleNormal="90" workbookViewId="0">
      <selection activeCell="AD13" sqref="AD13"/>
    </sheetView>
  </sheetViews>
  <sheetFormatPr defaultRowHeight="15" x14ac:dyDescent="0.25"/>
  <cols>
    <col min="1" max="1" width="18.7109375" customWidth="1"/>
    <col min="10" max="10" width="10.42578125" customWidth="1"/>
    <col min="11" max="11" width="11.140625" customWidth="1"/>
    <col min="13" max="13" width="18.140625" customWidth="1"/>
    <col min="27" max="27" width="17.5703125" customWidth="1"/>
    <col min="28" max="28" width="11.5703125" customWidth="1"/>
  </cols>
  <sheetData>
    <row r="1" spans="1:69" x14ac:dyDescent="0.25">
      <c r="A1" s="530" t="s">
        <v>48</v>
      </c>
      <c r="B1" s="499" t="s">
        <v>45</v>
      </c>
      <c r="C1" s="510" t="s">
        <v>98</v>
      </c>
      <c r="D1" s="510"/>
      <c r="E1" s="510"/>
      <c r="F1" s="510"/>
      <c r="G1" s="510"/>
      <c r="H1" s="510"/>
      <c r="I1" s="510"/>
      <c r="J1" s="510"/>
      <c r="K1" s="510"/>
      <c r="L1" s="510"/>
      <c r="M1" s="511"/>
      <c r="N1" s="492" t="s">
        <v>44</v>
      </c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521" t="s">
        <v>206</v>
      </c>
    </row>
    <row r="2" spans="1:69" ht="36.75" customHeight="1" x14ac:dyDescent="0.25">
      <c r="A2" s="530"/>
      <c r="B2" s="499"/>
      <c r="C2" s="522" t="s">
        <v>41</v>
      </c>
      <c r="D2" s="522"/>
      <c r="E2" s="499" t="s">
        <v>80</v>
      </c>
      <c r="F2" s="499"/>
      <c r="G2" s="499"/>
      <c r="H2" s="499"/>
      <c r="I2" s="499" t="s">
        <v>96</v>
      </c>
      <c r="J2" s="499"/>
      <c r="K2" s="522" t="s">
        <v>40</v>
      </c>
      <c r="L2" s="522" t="s">
        <v>43</v>
      </c>
      <c r="M2" s="166" t="s">
        <v>34</v>
      </c>
      <c r="N2" s="522" t="s">
        <v>97</v>
      </c>
      <c r="O2" s="528" t="s">
        <v>84</v>
      </c>
      <c r="P2" s="529"/>
      <c r="Q2" s="529"/>
      <c r="R2" s="529"/>
      <c r="S2" s="529"/>
      <c r="T2" s="517" t="s">
        <v>208</v>
      </c>
      <c r="U2" s="492" t="s">
        <v>47</v>
      </c>
      <c r="V2" s="492"/>
      <c r="W2" s="492"/>
      <c r="X2" s="492"/>
      <c r="Y2" s="492"/>
      <c r="Z2" s="492"/>
      <c r="AA2" s="492"/>
      <c r="AB2" s="521"/>
    </row>
    <row r="3" spans="1:69" ht="15" customHeight="1" x14ac:dyDescent="0.25">
      <c r="A3" s="530"/>
      <c r="B3" s="499"/>
      <c r="C3" s="490" t="s">
        <v>90</v>
      </c>
      <c r="D3" s="490" t="s">
        <v>71</v>
      </c>
      <c r="E3" s="478" t="s">
        <v>198</v>
      </c>
      <c r="F3" s="452" t="s">
        <v>79</v>
      </c>
      <c r="G3" s="452" t="s">
        <v>81</v>
      </c>
      <c r="H3" s="452" t="s">
        <v>82</v>
      </c>
      <c r="I3" s="519" t="s">
        <v>83</v>
      </c>
      <c r="J3" s="513" t="s">
        <v>205</v>
      </c>
      <c r="K3" s="522"/>
      <c r="L3" s="522"/>
      <c r="M3" s="499" t="s">
        <v>46</v>
      </c>
      <c r="N3" s="522"/>
      <c r="O3" s="517" t="s">
        <v>72</v>
      </c>
      <c r="P3" s="519" t="s">
        <v>71</v>
      </c>
      <c r="Q3" s="517" t="s">
        <v>74</v>
      </c>
      <c r="R3" s="519" t="s">
        <v>59</v>
      </c>
      <c r="S3" s="519" t="s">
        <v>73</v>
      </c>
      <c r="T3" s="520"/>
      <c r="U3" s="515" t="s">
        <v>199</v>
      </c>
      <c r="V3" s="516"/>
      <c r="W3" s="499" t="s">
        <v>31</v>
      </c>
      <c r="X3" s="499"/>
      <c r="Y3" s="499"/>
      <c r="Z3" s="499" t="s">
        <v>33</v>
      </c>
      <c r="AA3" s="165" t="s">
        <v>34</v>
      </c>
      <c r="AB3" s="521"/>
    </row>
    <row r="4" spans="1:69" ht="15" customHeight="1" x14ac:dyDescent="0.25">
      <c r="A4" s="530"/>
      <c r="B4" s="499"/>
      <c r="C4" s="490"/>
      <c r="D4" s="490"/>
      <c r="E4" s="480"/>
      <c r="F4" s="453"/>
      <c r="G4" s="453"/>
      <c r="H4" s="453"/>
      <c r="I4" s="451"/>
      <c r="J4" s="514"/>
      <c r="K4" s="522"/>
      <c r="L4" s="522"/>
      <c r="M4" s="499"/>
      <c r="N4" s="522"/>
      <c r="O4" s="518"/>
      <c r="P4" s="451"/>
      <c r="Q4" s="518"/>
      <c r="R4" s="451"/>
      <c r="S4" s="451"/>
      <c r="T4" s="518"/>
      <c r="U4" s="165" t="s">
        <v>37</v>
      </c>
      <c r="V4" s="165" t="s">
        <v>1</v>
      </c>
      <c r="W4" s="166" t="s">
        <v>2</v>
      </c>
      <c r="X4" s="165" t="s">
        <v>32</v>
      </c>
      <c r="Y4" s="166" t="s">
        <v>3</v>
      </c>
      <c r="Z4" s="492"/>
      <c r="AA4" s="166" t="s">
        <v>36</v>
      </c>
      <c r="AB4" s="521"/>
    </row>
    <row r="5" spans="1:69" x14ac:dyDescent="0.25">
      <c r="A5" s="474" t="s">
        <v>29</v>
      </c>
      <c r="B5" s="472">
        <v>3</v>
      </c>
      <c r="C5" s="524" t="s">
        <v>35</v>
      </c>
      <c r="D5" s="526">
        <v>6</v>
      </c>
      <c r="E5" s="454" t="s">
        <v>35</v>
      </c>
      <c r="F5" s="472">
        <v>3</v>
      </c>
      <c r="G5" s="471" t="s">
        <v>35</v>
      </c>
      <c r="H5" s="471" t="s">
        <v>35</v>
      </c>
      <c r="I5" s="472">
        <v>3</v>
      </c>
      <c r="J5" s="463" t="s">
        <v>35</v>
      </c>
      <c r="K5" s="259">
        <v>3</v>
      </c>
      <c r="L5" s="512">
        <v>2</v>
      </c>
      <c r="M5" s="474" t="s">
        <v>154</v>
      </c>
      <c r="N5" s="506">
        <f>SUM(O5:S6)</f>
        <v>8</v>
      </c>
      <c r="O5" s="506">
        <v>1</v>
      </c>
      <c r="P5" s="506">
        <v>3</v>
      </c>
      <c r="Q5" s="508">
        <v>0</v>
      </c>
      <c r="R5" s="508">
        <v>4</v>
      </c>
      <c r="S5" s="506">
        <v>0</v>
      </c>
      <c r="T5" s="463" t="s">
        <v>35</v>
      </c>
      <c r="U5" s="472">
        <v>0</v>
      </c>
      <c r="V5" s="472">
        <v>2</v>
      </c>
      <c r="W5" s="504" t="s">
        <v>30</v>
      </c>
      <c r="X5" s="504">
        <v>800</v>
      </c>
      <c r="Y5" s="504">
        <v>800</v>
      </c>
      <c r="Z5" s="596" t="s">
        <v>30</v>
      </c>
      <c r="AA5" s="472" t="s">
        <v>155</v>
      </c>
      <c r="AB5" s="472">
        <v>25</v>
      </c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</row>
    <row r="6" spans="1:69" x14ac:dyDescent="0.25">
      <c r="A6" s="474"/>
      <c r="B6" s="472"/>
      <c r="C6" s="525"/>
      <c r="D6" s="527"/>
      <c r="E6" s="473"/>
      <c r="F6" s="472"/>
      <c r="G6" s="471"/>
      <c r="H6" s="471"/>
      <c r="I6" s="472"/>
      <c r="J6" s="488"/>
      <c r="K6" s="260" t="s">
        <v>39</v>
      </c>
      <c r="L6" s="512"/>
      <c r="M6" s="474"/>
      <c r="N6" s="507"/>
      <c r="O6" s="507"/>
      <c r="P6" s="507"/>
      <c r="Q6" s="509"/>
      <c r="R6" s="509"/>
      <c r="S6" s="507"/>
      <c r="T6" s="488"/>
      <c r="U6" s="472"/>
      <c r="V6" s="472"/>
      <c r="W6" s="505"/>
      <c r="X6" s="505"/>
      <c r="Y6" s="505"/>
      <c r="Z6" s="512"/>
      <c r="AA6" s="472"/>
      <c r="AB6" s="472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</row>
    <row r="7" spans="1:69" x14ac:dyDescent="0.25">
      <c r="A7" s="499" t="s">
        <v>76</v>
      </c>
      <c r="B7" s="583" t="s">
        <v>35</v>
      </c>
      <c r="C7" s="583" t="s">
        <v>35</v>
      </c>
      <c r="D7" s="583" t="s">
        <v>35</v>
      </c>
      <c r="E7" s="583" t="s">
        <v>35</v>
      </c>
      <c r="F7" s="583" t="s">
        <v>35</v>
      </c>
      <c r="G7" s="583" t="s">
        <v>35</v>
      </c>
      <c r="H7" s="583" t="s">
        <v>35</v>
      </c>
      <c r="I7" s="583" t="s">
        <v>35</v>
      </c>
      <c r="J7" s="583" t="s">
        <v>35</v>
      </c>
      <c r="K7" s="583" t="s">
        <v>35</v>
      </c>
      <c r="L7" s="583" t="s">
        <v>35</v>
      </c>
      <c r="M7" s="583" t="s">
        <v>35</v>
      </c>
      <c r="N7" s="583" t="s">
        <v>35</v>
      </c>
      <c r="O7" s="583" t="s">
        <v>35</v>
      </c>
      <c r="P7" s="583" t="s">
        <v>35</v>
      </c>
      <c r="Q7" s="583" t="s">
        <v>35</v>
      </c>
      <c r="R7" s="583" t="s">
        <v>35</v>
      </c>
      <c r="S7" s="583" t="s">
        <v>35</v>
      </c>
      <c r="T7" s="583" t="s">
        <v>35</v>
      </c>
      <c r="U7" s="583" t="s">
        <v>35</v>
      </c>
      <c r="V7" s="583" t="s">
        <v>35</v>
      </c>
      <c r="W7" s="583" t="s">
        <v>35</v>
      </c>
      <c r="X7" s="583" t="s">
        <v>35</v>
      </c>
      <c r="Y7" s="583" t="s">
        <v>35</v>
      </c>
      <c r="Z7" s="583" t="s">
        <v>35</v>
      </c>
      <c r="AA7" s="583" t="s">
        <v>35</v>
      </c>
      <c r="AB7" s="583" t="s">
        <v>35</v>
      </c>
    </row>
    <row r="8" spans="1:69" ht="25.5" customHeight="1" x14ac:dyDescent="0.25">
      <c r="A8" s="499"/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</row>
    <row r="9" spans="1:69" x14ac:dyDescent="0.25">
      <c r="A9" s="474" t="s">
        <v>42</v>
      </c>
      <c r="B9" s="471" t="s">
        <v>35</v>
      </c>
      <c r="C9" s="471" t="s">
        <v>35</v>
      </c>
      <c r="D9" s="471" t="s">
        <v>35</v>
      </c>
      <c r="E9" s="471" t="s">
        <v>35</v>
      </c>
      <c r="F9" s="471" t="s">
        <v>35</v>
      </c>
      <c r="G9" s="471" t="s">
        <v>35</v>
      </c>
      <c r="H9" s="471" t="s">
        <v>35</v>
      </c>
      <c r="I9" s="471" t="s">
        <v>35</v>
      </c>
      <c r="J9" s="471" t="s">
        <v>35</v>
      </c>
      <c r="K9" s="471" t="s">
        <v>35</v>
      </c>
      <c r="L9" s="471" t="s">
        <v>35</v>
      </c>
      <c r="M9" s="471" t="s">
        <v>35</v>
      </c>
      <c r="N9" s="471" t="s">
        <v>35</v>
      </c>
      <c r="O9" s="471" t="s">
        <v>35</v>
      </c>
      <c r="P9" s="471" t="s">
        <v>35</v>
      </c>
      <c r="Q9" s="471" t="s">
        <v>35</v>
      </c>
      <c r="R9" s="471" t="s">
        <v>35</v>
      </c>
      <c r="S9" s="471" t="s">
        <v>35</v>
      </c>
      <c r="T9" s="471" t="s">
        <v>35</v>
      </c>
      <c r="U9" s="471" t="s">
        <v>35</v>
      </c>
      <c r="V9" s="471" t="s">
        <v>35</v>
      </c>
      <c r="W9" s="471" t="s">
        <v>35</v>
      </c>
      <c r="X9" s="471" t="s">
        <v>35</v>
      </c>
      <c r="Y9" s="471" t="s">
        <v>35</v>
      </c>
      <c r="Z9" s="471" t="s">
        <v>35</v>
      </c>
      <c r="AA9" s="471" t="s">
        <v>35</v>
      </c>
      <c r="AB9" s="471" t="s">
        <v>35</v>
      </c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</row>
    <row r="10" spans="1:69" ht="29.25" customHeight="1" x14ac:dyDescent="0.25">
      <c r="A10" s="474"/>
      <c r="B10" s="471"/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</row>
    <row r="11" spans="1:69" x14ac:dyDescent="0.25">
      <c r="A11" s="452" t="s">
        <v>77</v>
      </c>
      <c r="B11" s="573" t="s">
        <v>35</v>
      </c>
      <c r="C11" s="573" t="s">
        <v>35</v>
      </c>
      <c r="D11" s="573" t="s">
        <v>35</v>
      </c>
      <c r="E11" s="573" t="s">
        <v>35</v>
      </c>
      <c r="F11" s="573" t="s">
        <v>35</v>
      </c>
      <c r="G11" s="573" t="s">
        <v>35</v>
      </c>
      <c r="H11" s="573" t="s">
        <v>35</v>
      </c>
      <c r="I11" s="573" t="s">
        <v>35</v>
      </c>
      <c r="J11" s="573" t="s">
        <v>35</v>
      </c>
      <c r="K11" s="573" t="s">
        <v>35</v>
      </c>
      <c r="L11" s="573" t="s">
        <v>35</v>
      </c>
      <c r="M11" s="573" t="s">
        <v>35</v>
      </c>
      <c r="N11" s="573" t="s">
        <v>35</v>
      </c>
      <c r="O11" s="573" t="s">
        <v>35</v>
      </c>
      <c r="P11" s="573" t="s">
        <v>35</v>
      </c>
      <c r="Q11" s="573" t="s">
        <v>35</v>
      </c>
      <c r="R11" s="573" t="s">
        <v>35</v>
      </c>
      <c r="S11" s="573" t="s">
        <v>35</v>
      </c>
      <c r="T11" s="573" t="s">
        <v>35</v>
      </c>
      <c r="U11" s="573" t="s">
        <v>35</v>
      </c>
      <c r="V11" s="573" t="s">
        <v>35</v>
      </c>
      <c r="W11" s="573" t="s">
        <v>35</v>
      </c>
      <c r="X11" s="573" t="s">
        <v>35</v>
      </c>
      <c r="Y11" s="573" t="s">
        <v>35</v>
      </c>
      <c r="Z11" s="573" t="s">
        <v>35</v>
      </c>
      <c r="AA11" s="573" t="s">
        <v>35</v>
      </c>
      <c r="AB11" s="573" t="s">
        <v>35</v>
      </c>
    </row>
    <row r="12" spans="1:69" ht="35.25" customHeight="1" x14ac:dyDescent="0.25">
      <c r="A12" s="453"/>
      <c r="B12" s="574"/>
      <c r="C12" s="574"/>
      <c r="D12" s="574"/>
      <c r="E12" s="574"/>
      <c r="F12" s="574"/>
      <c r="G12" s="574"/>
      <c r="H12" s="574"/>
      <c r="I12" s="574"/>
      <c r="J12" s="574"/>
      <c r="K12" s="574"/>
      <c r="L12" s="574"/>
      <c r="M12" s="574"/>
      <c r="N12" s="574"/>
      <c r="O12" s="574"/>
      <c r="P12" s="574"/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</row>
    <row r="13" spans="1:69" x14ac:dyDescent="0.25">
      <c r="A13" s="474" t="s">
        <v>235</v>
      </c>
      <c r="B13" s="487">
        <v>1</v>
      </c>
      <c r="C13" s="463" t="s">
        <v>35</v>
      </c>
      <c r="D13" s="454" t="s">
        <v>35</v>
      </c>
      <c r="E13" s="454" t="s">
        <v>35</v>
      </c>
      <c r="F13" s="454" t="s">
        <v>35</v>
      </c>
      <c r="G13" s="454" t="s">
        <v>35</v>
      </c>
      <c r="H13" s="454" t="s">
        <v>35</v>
      </c>
      <c r="I13" s="454" t="s">
        <v>35</v>
      </c>
      <c r="J13" s="454" t="s">
        <v>35</v>
      </c>
      <c r="K13" s="454" t="s">
        <v>35</v>
      </c>
      <c r="L13" s="454" t="s">
        <v>35</v>
      </c>
      <c r="M13" s="472" t="s">
        <v>155</v>
      </c>
      <c r="N13" s="506" t="s">
        <v>35</v>
      </c>
      <c r="O13" s="506" t="s">
        <v>35</v>
      </c>
      <c r="P13" s="506" t="s">
        <v>35</v>
      </c>
      <c r="Q13" s="506" t="s">
        <v>35</v>
      </c>
      <c r="R13" s="506" t="s">
        <v>35</v>
      </c>
      <c r="S13" s="506" t="s">
        <v>35</v>
      </c>
      <c r="T13" s="454" t="s">
        <v>35</v>
      </c>
      <c r="U13" s="506" t="s">
        <v>35</v>
      </c>
      <c r="V13" s="506" t="s">
        <v>35</v>
      </c>
      <c r="W13" s="506" t="s">
        <v>35</v>
      </c>
      <c r="X13" s="506" t="s">
        <v>35</v>
      </c>
      <c r="Y13" s="506" t="s">
        <v>35</v>
      </c>
      <c r="Z13" s="506" t="s">
        <v>35</v>
      </c>
      <c r="AA13" s="506" t="s">
        <v>35</v>
      </c>
      <c r="AB13" s="506" t="s">
        <v>35</v>
      </c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</row>
    <row r="14" spans="1:69" x14ac:dyDescent="0.25">
      <c r="A14" s="472"/>
      <c r="B14" s="488"/>
      <c r="C14" s="465"/>
      <c r="D14" s="473"/>
      <c r="E14" s="473"/>
      <c r="F14" s="473"/>
      <c r="G14" s="473"/>
      <c r="H14" s="473"/>
      <c r="I14" s="473"/>
      <c r="J14" s="473"/>
      <c r="K14" s="473"/>
      <c r="L14" s="473"/>
      <c r="M14" s="472"/>
      <c r="N14" s="507"/>
      <c r="O14" s="507"/>
      <c r="P14" s="507"/>
      <c r="Q14" s="507"/>
      <c r="R14" s="507"/>
      <c r="S14" s="507"/>
      <c r="T14" s="473"/>
      <c r="U14" s="507"/>
      <c r="V14" s="507"/>
      <c r="W14" s="507"/>
      <c r="X14" s="507"/>
      <c r="Y14" s="507"/>
      <c r="Z14" s="507"/>
      <c r="AA14" s="507"/>
      <c r="AB14" s="507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</row>
    <row r="15" spans="1:69" x14ac:dyDescent="0.25">
      <c r="A15" s="499" t="s">
        <v>207</v>
      </c>
      <c r="B15" s="492">
        <v>1</v>
      </c>
      <c r="C15" s="425">
        <v>0</v>
      </c>
      <c r="D15" s="575">
        <v>1</v>
      </c>
      <c r="E15" s="441" t="s">
        <v>35</v>
      </c>
      <c r="F15" s="441" t="s">
        <v>35</v>
      </c>
      <c r="G15" s="499">
        <v>1</v>
      </c>
      <c r="H15" s="499">
        <v>0</v>
      </c>
      <c r="I15" s="581">
        <v>1</v>
      </c>
      <c r="J15" s="584" t="s">
        <v>35</v>
      </c>
      <c r="K15" s="79">
        <v>3</v>
      </c>
      <c r="L15" s="575">
        <v>1</v>
      </c>
      <c r="M15" s="496" t="s">
        <v>155</v>
      </c>
      <c r="N15" s="594">
        <v>1</v>
      </c>
      <c r="O15" s="577">
        <v>0</v>
      </c>
      <c r="P15" s="575">
        <v>1</v>
      </c>
      <c r="Q15" s="575">
        <v>0</v>
      </c>
      <c r="R15" s="575">
        <v>0</v>
      </c>
      <c r="S15" s="575">
        <v>0</v>
      </c>
      <c r="T15" s="584" t="s">
        <v>35</v>
      </c>
      <c r="U15" s="584" t="s">
        <v>35</v>
      </c>
      <c r="V15" s="584" t="s">
        <v>35</v>
      </c>
      <c r="W15" s="584" t="s">
        <v>35</v>
      </c>
      <c r="X15" s="584" t="s">
        <v>35</v>
      </c>
      <c r="Y15" s="584" t="s">
        <v>35</v>
      </c>
      <c r="Z15" s="584" t="s">
        <v>35</v>
      </c>
      <c r="AA15" s="496" t="s">
        <v>155</v>
      </c>
      <c r="AB15" s="575">
        <v>8</v>
      </c>
    </row>
    <row r="16" spans="1:69" ht="42.75" customHeight="1" x14ac:dyDescent="0.25">
      <c r="A16" s="499"/>
      <c r="B16" s="492"/>
      <c r="C16" s="426"/>
      <c r="D16" s="576"/>
      <c r="E16" s="444"/>
      <c r="F16" s="444"/>
      <c r="G16" s="499"/>
      <c r="H16" s="499"/>
      <c r="I16" s="581"/>
      <c r="J16" s="585"/>
      <c r="K16" s="80" t="s">
        <v>39</v>
      </c>
      <c r="L16" s="576"/>
      <c r="M16" s="496"/>
      <c r="N16" s="595"/>
      <c r="O16" s="578"/>
      <c r="P16" s="576"/>
      <c r="Q16" s="576"/>
      <c r="R16" s="576"/>
      <c r="S16" s="576"/>
      <c r="T16" s="585"/>
      <c r="U16" s="585"/>
      <c r="V16" s="585"/>
      <c r="W16" s="585"/>
      <c r="X16" s="585"/>
      <c r="Y16" s="585"/>
      <c r="Z16" s="585"/>
      <c r="AA16" s="496"/>
      <c r="AB16" s="576"/>
    </row>
    <row r="17" spans="1:69" x14ac:dyDescent="0.25">
      <c r="A17" s="475" t="s">
        <v>224</v>
      </c>
      <c r="B17" s="463" t="s">
        <v>35</v>
      </c>
      <c r="C17" s="463" t="s">
        <v>35</v>
      </c>
      <c r="D17" s="463" t="s">
        <v>35</v>
      </c>
      <c r="E17" s="463" t="s">
        <v>35</v>
      </c>
      <c r="F17" s="463" t="s">
        <v>35</v>
      </c>
      <c r="G17" s="463" t="s">
        <v>35</v>
      </c>
      <c r="H17" s="463" t="s">
        <v>35</v>
      </c>
      <c r="I17" s="463" t="s">
        <v>35</v>
      </c>
      <c r="J17" s="463" t="s">
        <v>35</v>
      </c>
      <c r="K17" s="463" t="s">
        <v>35</v>
      </c>
      <c r="L17" s="463" t="s">
        <v>35</v>
      </c>
      <c r="M17" s="463" t="s">
        <v>35</v>
      </c>
      <c r="N17" s="463" t="s">
        <v>35</v>
      </c>
      <c r="O17" s="463" t="s">
        <v>35</v>
      </c>
      <c r="P17" s="463" t="s">
        <v>35</v>
      </c>
      <c r="Q17" s="463" t="s">
        <v>35</v>
      </c>
      <c r="R17" s="463" t="s">
        <v>35</v>
      </c>
      <c r="S17" s="463" t="s">
        <v>35</v>
      </c>
      <c r="T17" s="463" t="s">
        <v>35</v>
      </c>
      <c r="U17" s="463" t="s">
        <v>35</v>
      </c>
      <c r="V17" s="463" t="s">
        <v>35</v>
      </c>
      <c r="W17" s="463" t="s">
        <v>35</v>
      </c>
      <c r="X17" s="463" t="s">
        <v>35</v>
      </c>
      <c r="Y17" s="463" t="s">
        <v>35</v>
      </c>
      <c r="Z17" s="463" t="s">
        <v>35</v>
      </c>
      <c r="AA17" s="463" t="s">
        <v>35</v>
      </c>
      <c r="AB17" s="463" t="s">
        <v>35</v>
      </c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</row>
    <row r="18" spans="1:69" x14ac:dyDescent="0.25">
      <c r="A18" s="476"/>
      <c r="B18" s="570"/>
      <c r="C18" s="570"/>
      <c r="D18" s="570"/>
      <c r="E18" s="570"/>
      <c r="F18" s="570"/>
      <c r="G18" s="570"/>
      <c r="H18" s="570"/>
      <c r="I18" s="570"/>
      <c r="J18" s="570"/>
      <c r="K18" s="570"/>
      <c r="L18" s="570"/>
      <c r="M18" s="570"/>
      <c r="N18" s="570"/>
      <c r="O18" s="570"/>
      <c r="P18" s="570"/>
      <c r="Q18" s="570"/>
      <c r="R18" s="570"/>
      <c r="S18" s="570"/>
      <c r="T18" s="570"/>
      <c r="U18" s="570"/>
      <c r="V18" s="570"/>
      <c r="W18" s="570"/>
      <c r="X18" s="570"/>
      <c r="Y18" s="570"/>
      <c r="Z18" s="570"/>
      <c r="AA18" s="570"/>
      <c r="AB18" s="570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</row>
    <row r="19" spans="1:69" x14ac:dyDescent="0.25">
      <c r="A19" s="477"/>
      <c r="B19" s="488"/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488"/>
      <c r="Z19" s="488"/>
      <c r="AA19" s="488"/>
      <c r="AB19" s="488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</row>
    <row r="20" spans="1:69" x14ac:dyDescent="0.25">
      <c r="A20" s="478" t="s">
        <v>226</v>
      </c>
      <c r="B20" s="440" t="s">
        <v>35</v>
      </c>
      <c r="C20" s="440" t="s">
        <v>35</v>
      </c>
      <c r="D20" s="440" t="s">
        <v>35</v>
      </c>
      <c r="E20" s="440" t="s">
        <v>35</v>
      </c>
      <c r="F20" s="440" t="s">
        <v>35</v>
      </c>
      <c r="G20" s="440" t="s">
        <v>35</v>
      </c>
      <c r="H20" s="440" t="s">
        <v>35</v>
      </c>
      <c r="I20" s="440" t="s">
        <v>35</v>
      </c>
      <c r="J20" s="440" t="s">
        <v>35</v>
      </c>
      <c r="K20" s="440" t="s">
        <v>35</v>
      </c>
      <c r="L20" s="440" t="s">
        <v>35</v>
      </c>
      <c r="M20" s="440" t="s">
        <v>35</v>
      </c>
      <c r="N20" s="440" t="s">
        <v>35</v>
      </c>
      <c r="O20" s="440" t="s">
        <v>35</v>
      </c>
      <c r="P20" s="440" t="s">
        <v>35</v>
      </c>
      <c r="Q20" s="440" t="s">
        <v>35</v>
      </c>
      <c r="R20" s="440" t="s">
        <v>35</v>
      </c>
      <c r="S20" s="440" t="s">
        <v>35</v>
      </c>
      <c r="T20" s="440" t="s">
        <v>35</v>
      </c>
      <c r="U20" s="440" t="s">
        <v>35</v>
      </c>
      <c r="V20" s="440" t="s">
        <v>35</v>
      </c>
      <c r="W20" s="440" t="s">
        <v>35</v>
      </c>
      <c r="X20" s="440" t="s">
        <v>35</v>
      </c>
      <c r="Y20" s="440" t="s">
        <v>35</v>
      </c>
      <c r="Z20" s="440" t="s">
        <v>35</v>
      </c>
      <c r="AA20" s="440" t="s">
        <v>35</v>
      </c>
      <c r="AB20" s="440" t="s">
        <v>35</v>
      </c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</row>
    <row r="21" spans="1:69" x14ac:dyDescent="0.25">
      <c r="A21" s="479"/>
      <c r="B21" s="466"/>
      <c r="C21" s="466"/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6"/>
      <c r="Y21" s="466"/>
      <c r="Z21" s="466"/>
      <c r="AA21" s="466"/>
      <c r="AB21" s="466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</row>
    <row r="22" spans="1:69" x14ac:dyDescent="0.25">
      <c r="A22" s="480"/>
      <c r="B22" s="470"/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</row>
    <row r="23" spans="1:69" ht="30" x14ac:dyDescent="0.25">
      <c r="A23" s="170" t="s">
        <v>86</v>
      </c>
      <c r="B23" s="467" t="s">
        <v>35</v>
      </c>
      <c r="C23" s="468"/>
      <c r="D23" s="469"/>
      <c r="E23" s="190" t="s">
        <v>35</v>
      </c>
      <c r="F23" s="171" t="s">
        <v>35</v>
      </c>
      <c r="G23" s="171" t="s">
        <v>35</v>
      </c>
      <c r="H23" s="171" t="s">
        <v>35</v>
      </c>
      <c r="I23" s="171" t="s">
        <v>35</v>
      </c>
      <c r="J23" s="398" t="s">
        <v>35</v>
      </c>
      <c r="K23" s="171" t="s">
        <v>35</v>
      </c>
      <c r="L23" s="171" t="s">
        <v>35</v>
      </c>
      <c r="M23" s="171" t="s">
        <v>35</v>
      </c>
      <c r="N23" s="102">
        <v>1</v>
      </c>
      <c r="O23" s="398" t="s">
        <v>35</v>
      </c>
      <c r="P23" s="398" t="s">
        <v>35</v>
      </c>
      <c r="Q23" s="398" t="s">
        <v>35</v>
      </c>
      <c r="R23" s="398" t="s">
        <v>35</v>
      </c>
      <c r="S23" s="398" t="s">
        <v>35</v>
      </c>
      <c r="T23" s="398" t="s">
        <v>35</v>
      </c>
      <c r="U23" s="398" t="s">
        <v>35</v>
      </c>
      <c r="V23" s="398" t="s">
        <v>35</v>
      </c>
      <c r="W23" s="398" t="s">
        <v>35</v>
      </c>
      <c r="X23" s="398" t="s">
        <v>35</v>
      </c>
      <c r="Y23" s="398" t="s">
        <v>35</v>
      </c>
      <c r="Z23" s="398" t="s">
        <v>35</v>
      </c>
      <c r="AA23" s="172" t="s">
        <v>155</v>
      </c>
      <c r="AB23" s="172">
        <v>8</v>
      </c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</row>
    <row r="24" spans="1:69" s="26" customFormat="1" ht="31.9" customHeight="1" x14ac:dyDescent="0.25">
      <c r="A24" s="291" t="s">
        <v>233</v>
      </c>
      <c r="B24" s="290" t="s">
        <v>35</v>
      </c>
      <c r="C24" s="290" t="s">
        <v>35</v>
      </c>
      <c r="D24" s="290" t="s">
        <v>35</v>
      </c>
      <c r="E24" s="290" t="s">
        <v>35</v>
      </c>
      <c r="F24" s="290" t="s">
        <v>35</v>
      </c>
      <c r="G24" s="290" t="s">
        <v>35</v>
      </c>
      <c r="H24" s="290" t="s">
        <v>35</v>
      </c>
      <c r="I24" s="290" t="s">
        <v>35</v>
      </c>
      <c r="J24" s="290" t="s">
        <v>35</v>
      </c>
      <c r="K24" s="290" t="s">
        <v>35</v>
      </c>
      <c r="L24" s="290" t="s">
        <v>35</v>
      </c>
      <c r="M24" s="290" t="s">
        <v>35</v>
      </c>
      <c r="N24" s="290">
        <v>1</v>
      </c>
      <c r="O24" s="290" t="s">
        <v>35</v>
      </c>
      <c r="P24" s="290" t="s">
        <v>35</v>
      </c>
      <c r="Q24" s="290" t="s">
        <v>35</v>
      </c>
      <c r="R24" s="290" t="s">
        <v>35</v>
      </c>
      <c r="S24" s="290" t="s">
        <v>35</v>
      </c>
      <c r="T24" s="290" t="s">
        <v>35</v>
      </c>
      <c r="U24" s="290" t="s">
        <v>35</v>
      </c>
      <c r="V24" s="290" t="s">
        <v>35</v>
      </c>
      <c r="W24" s="290" t="s">
        <v>35</v>
      </c>
      <c r="X24" s="290" t="s">
        <v>35</v>
      </c>
      <c r="Y24" s="290" t="s">
        <v>35</v>
      </c>
      <c r="Z24" s="290" t="s">
        <v>35</v>
      </c>
      <c r="AA24" s="290" t="s">
        <v>35</v>
      </c>
      <c r="AB24" s="290" t="s">
        <v>35</v>
      </c>
    </row>
    <row r="25" spans="1:69" s="21" customFormat="1" ht="31.9" customHeight="1" x14ac:dyDescent="0.25">
      <c r="A25" s="361" t="s">
        <v>228</v>
      </c>
      <c r="B25" s="360">
        <v>1</v>
      </c>
      <c r="C25" s="360" t="s">
        <v>35</v>
      </c>
      <c r="D25" s="360">
        <v>4</v>
      </c>
      <c r="E25" s="360" t="s">
        <v>35</v>
      </c>
      <c r="F25" s="360" t="s">
        <v>35</v>
      </c>
      <c r="G25" s="360" t="s">
        <v>35</v>
      </c>
      <c r="H25" s="360" t="s">
        <v>35</v>
      </c>
      <c r="I25" s="360" t="s">
        <v>35</v>
      </c>
      <c r="J25" s="360" t="s">
        <v>35</v>
      </c>
      <c r="K25" s="360" t="s">
        <v>35</v>
      </c>
      <c r="L25" s="360" t="s">
        <v>35</v>
      </c>
      <c r="M25" s="360" t="s">
        <v>35</v>
      </c>
      <c r="N25" s="360" t="s">
        <v>35</v>
      </c>
      <c r="O25" s="360" t="s">
        <v>35</v>
      </c>
      <c r="P25" s="360">
        <v>1</v>
      </c>
      <c r="Q25" s="360" t="s">
        <v>35</v>
      </c>
      <c r="R25" s="360" t="s">
        <v>35</v>
      </c>
      <c r="S25" s="360" t="s">
        <v>35</v>
      </c>
      <c r="T25" s="360" t="s">
        <v>35</v>
      </c>
      <c r="U25" s="360" t="s">
        <v>35</v>
      </c>
      <c r="V25" s="360" t="s">
        <v>35</v>
      </c>
      <c r="W25" s="360" t="s">
        <v>35</v>
      </c>
      <c r="X25" s="360" t="s">
        <v>35</v>
      </c>
      <c r="Y25" s="360" t="s">
        <v>35</v>
      </c>
      <c r="Z25" s="360" t="s">
        <v>35</v>
      </c>
      <c r="AA25" s="360" t="s">
        <v>35</v>
      </c>
      <c r="AB25" s="360" t="s">
        <v>35</v>
      </c>
    </row>
    <row r="26" spans="1:69" x14ac:dyDescent="0.25">
      <c r="A26" s="38"/>
      <c r="B26" s="39"/>
      <c r="C26" s="40"/>
      <c r="D26" s="40"/>
      <c r="E26" s="42"/>
      <c r="F26" s="41"/>
      <c r="G26" s="42"/>
      <c r="H26" s="42"/>
      <c r="I26" s="42"/>
      <c r="J26" s="42"/>
      <c r="K26" s="41"/>
      <c r="L26" s="40"/>
      <c r="M26" s="78"/>
      <c r="N26" s="43"/>
      <c r="O26" s="53"/>
      <c r="P26" s="53"/>
      <c r="Q26" s="53"/>
      <c r="R26" s="53"/>
      <c r="S26" s="53"/>
      <c r="T26" s="53"/>
      <c r="U26" s="44"/>
      <c r="V26" s="45"/>
      <c r="W26" s="45"/>
      <c r="X26" s="45"/>
      <c r="Y26" s="45"/>
      <c r="Z26" s="45"/>
      <c r="AA26" s="46"/>
      <c r="AB26" s="47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</row>
    <row r="27" spans="1:69" x14ac:dyDescent="0.25">
      <c r="A27" s="2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21"/>
      <c r="N27" s="431" t="s">
        <v>70</v>
      </c>
      <c r="O27" s="432"/>
      <c r="P27" s="432"/>
      <c r="Q27" s="432"/>
      <c r="R27" s="432"/>
      <c r="S27" s="433"/>
      <c r="T27" s="293"/>
      <c r="U27" s="490"/>
      <c r="V27" s="503" t="s">
        <v>35</v>
      </c>
      <c r="W27" s="441" t="s">
        <v>35</v>
      </c>
      <c r="X27" s="586"/>
      <c r="Y27" s="586"/>
      <c r="Z27" s="587"/>
      <c r="AA27" s="10"/>
      <c r="AB27" s="76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</row>
    <row r="28" spans="1:69" x14ac:dyDescent="0.25">
      <c r="A28" s="21"/>
      <c r="B28" s="51"/>
      <c r="C28" s="51"/>
      <c r="D28" s="51"/>
      <c r="E28" s="51" t="s">
        <v>156</v>
      </c>
      <c r="F28" s="51"/>
      <c r="G28" s="51"/>
      <c r="H28" s="51"/>
      <c r="I28" s="51"/>
      <c r="J28" s="51"/>
      <c r="K28" s="51"/>
      <c r="L28" s="51"/>
      <c r="M28" s="21"/>
      <c r="N28" s="434"/>
      <c r="O28" s="435"/>
      <c r="P28" s="435"/>
      <c r="Q28" s="435"/>
      <c r="R28" s="435"/>
      <c r="S28" s="436"/>
      <c r="T28" s="295"/>
      <c r="U28" s="490"/>
      <c r="V28" s="496"/>
      <c r="W28" s="588"/>
      <c r="X28" s="589"/>
      <c r="Y28" s="589"/>
      <c r="Z28" s="590"/>
      <c r="AA28" s="10"/>
      <c r="AB28" s="76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</row>
    <row r="29" spans="1:69" x14ac:dyDescent="0.25">
      <c r="A29" s="2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21"/>
      <c r="N29" s="434"/>
      <c r="O29" s="435"/>
      <c r="P29" s="435"/>
      <c r="Q29" s="435"/>
      <c r="R29" s="435"/>
      <c r="S29" s="436"/>
      <c r="T29" s="295"/>
      <c r="U29" s="490"/>
      <c r="V29" s="496"/>
      <c r="W29" s="588"/>
      <c r="X29" s="589"/>
      <c r="Y29" s="589"/>
      <c r="Z29" s="590"/>
      <c r="AA29" s="10"/>
      <c r="AB29" s="76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</row>
    <row r="30" spans="1:69" x14ac:dyDescent="0.25">
      <c r="A30" s="2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21"/>
      <c r="N30" s="434"/>
      <c r="O30" s="435"/>
      <c r="P30" s="435"/>
      <c r="Q30" s="435"/>
      <c r="R30" s="435"/>
      <c r="S30" s="436"/>
      <c r="T30" s="295"/>
      <c r="U30" s="490"/>
      <c r="V30" s="496"/>
      <c r="W30" s="588"/>
      <c r="X30" s="589"/>
      <c r="Y30" s="589"/>
      <c r="Z30" s="590"/>
      <c r="AA30" s="10"/>
      <c r="AB30" s="76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</row>
    <row r="31" spans="1:69" x14ac:dyDescent="0.25">
      <c r="A31" s="2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77"/>
      <c r="N31" s="434"/>
      <c r="O31" s="435"/>
      <c r="P31" s="435"/>
      <c r="Q31" s="435"/>
      <c r="R31" s="435"/>
      <c r="S31" s="436"/>
      <c r="T31" s="295"/>
      <c r="U31" s="490"/>
      <c r="V31" s="496"/>
      <c r="W31" s="588"/>
      <c r="X31" s="589"/>
      <c r="Y31" s="589"/>
      <c r="Z31" s="590"/>
      <c r="AA31" s="10"/>
      <c r="AB31" s="76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</row>
    <row r="32" spans="1:69" x14ac:dyDescent="0.25">
      <c r="A32" s="2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77"/>
      <c r="N32" s="437"/>
      <c r="O32" s="438"/>
      <c r="P32" s="438"/>
      <c r="Q32" s="438"/>
      <c r="R32" s="438"/>
      <c r="S32" s="439"/>
      <c r="T32" s="296"/>
      <c r="U32" s="490"/>
      <c r="V32" s="496"/>
      <c r="W32" s="591"/>
      <c r="X32" s="592"/>
      <c r="Y32" s="592"/>
      <c r="Z32" s="593"/>
      <c r="AA32" s="10"/>
      <c r="AB32" s="76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</row>
    <row r="33" spans="1:69" x14ac:dyDescent="0.25">
      <c r="A33" s="20"/>
      <c r="B33" s="192"/>
      <c r="C33" s="192"/>
      <c r="D33" s="192"/>
      <c r="E33" s="192"/>
      <c r="F33" s="192"/>
      <c r="G33" s="192"/>
      <c r="H33" s="192"/>
      <c r="I33" s="192"/>
      <c r="J33" s="192"/>
      <c r="K33" s="16"/>
      <c r="L33" s="16"/>
      <c r="M33" s="77"/>
      <c r="N33" s="429"/>
      <c r="O33" s="429"/>
      <c r="P33" s="429"/>
      <c r="Q33" s="429"/>
      <c r="R33" s="429"/>
      <c r="S33" s="429"/>
      <c r="T33" s="192"/>
      <c r="U33" s="192"/>
      <c r="V33" s="20"/>
      <c r="W33" s="20"/>
      <c r="X33" s="20"/>
      <c r="Y33" s="20"/>
      <c r="Z33" s="20"/>
      <c r="AA33" s="20"/>
      <c r="AB33" s="20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</row>
    <row r="34" spans="1:69" x14ac:dyDescent="0.25">
      <c r="A34" s="20"/>
      <c r="B34" s="192"/>
      <c r="C34" s="192"/>
      <c r="D34" s="192"/>
      <c r="E34" s="192"/>
      <c r="F34" s="192"/>
      <c r="G34" s="192"/>
      <c r="H34" s="192"/>
      <c r="I34" s="192"/>
      <c r="J34" s="192"/>
      <c r="K34" s="16"/>
      <c r="L34" s="16"/>
      <c r="M34" s="77"/>
      <c r="N34" s="192"/>
      <c r="O34" s="236"/>
      <c r="P34" s="236"/>
      <c r="Q34" s="236"/>
      <c r="R34" s="236"/>
      <c r="S34" s="236"/>
      <c r="T34" s="236"/>
      <c r="U34" s="236"/>
      <c r="V34" s="20"/>
      <c r="W34" s="20"/>
      <c r="X34" s="20"/>
      <c r="Y34" s="20"/>
      <c r="Z34" s="20"/>
      <c r="AA34" s="20"/>
      <c r="AB34" s="20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</row>
    <row r="35" spans="1:69" x14ac:dyDescent="0.25">
      <c r="A35" s="21"/>
      <c r="B35" s="27"/>
      <c r="C35" s="27"/>
      <c r="D35" s="27"/>
      <c r="E35" s="27"/>
      <c r="F35" s="27"/>
      <c r="G35" s="27"/>
      <c r="H35" s="27"/>
      <c r="I35" s="27"/>
      <c r="J35" s="27"/>
      <c r="K35" s="19"/>
      <c r="L35" s="19"/>
      <c r="M35" s="77"/>
      <c r="N35" s="27"/>
      <c r="O35" s="236"/>
      <c r="P35" s="236"/>
      <c r="Q35" s="236"/>
      <c r="R35" s="236"/>
      <c r="S35" s="236"/>
      <c r="T35" s="236"/>
      <c r="U35" s="236"/>
      <c r="V35" s="21"/>
      <c r="W35" s="21"/>
      <c r="X35" s="21"/>
      <c r="Y35" s="21"/>
      <c r="Z35" s="21"/>
      <c r="AA35" s="27"/>
      <c r="AB35" s="193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</row>
    <row r="36" spans="1:69" x14ac:dyDescent="0.25">
      <c r="A36" s="21"/>
      <c r="B36" s="27"/>
      <c r="C36" s="27"/>
      <c r="D36" s="27"/>
      <c r="E36" s="27"/>
      <c r="F36" s="27"/>
      <c r="G36" s="27"/>
      <c r="H36" s="27"/>
      <c r="I36" s="27"/>
      <c r="J36" s="27"/>
      <c r="K36" s="19"/>
      <c r="L36" s="19"/>
      <c r="M36" s="28"/>
      <c r="N36" s="36"/>
      <c r="O36" s="36"/>
      <c r="P36" s="36"/>
      <c r="Q36" s="36"/>
      <c r="R36" s="36"/>
      <c r="S36" s="36"/>
      <c r="T36" s="36"/>
      <c r="U36" s="36"/>
      <c r="V36" s="21"/>
      <c r="W36" s="21"/>
      <c r="X36" s="21"/>
      <c r="Y36" s="21"/>
      <c r="Z36" s="21"/>
      <c r="AA36" s="27"/>
      <c r="AB36" s="27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</row>
    <row r="37" spans="1:69" ht="15.75" customHeight="1" x14ac:dyDescent="0.25">
      <c r="A37" s="523" t="s">
        <v>75</v>
      </c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163"/>
      <c r="M37" s="28"/>
      <c r="N37" s="27"/>
      <c r="O37" s="27"/>
      <c r="P37" s="27"/>
      <c r="Q37" s="27"/>
      <c r="R37" s="27"/>
      <c r="S37" s="27"/>
      <c r="T37" s="27"/>
      <c r="U37" s="27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</row>
    <row r="38" spans="1:69" x14ac:dyDescent="0.25">
      <c r="A38" s="523"/>
      <c r="B38" s="523"/>
      <c r="C38" s="523"/>
      <c r="D38" s="523"/>
      <c r="E38" s="523"/>
      <c r="F38" s="523"/>
      <c r="G38" s="523"/>
      <c r="H38" s="523"/>
      <c r="I38" s="523"/>
      <c r="J38" s="523"/>
      <c r="K38" s="523"/>
      <c r="L38" s="163"/>
      <c r="M38" s="30"/>
      <c r="N38" s="430" t="s">
        <v>4</v>
      </c>
      <c r="O38" s="430"/>
      <c r="P38" s="430"/>
      <c r="Q38" s="430"/>
      <c r="R38" s="430"/>
      <c r="S38" s="430"/>
      <c r="T38" s="430"/>
      <c r="U38" s="430"/>
      <c r="V38" s="430"/>
      <c r="W38" s="430"/>
      <c r="X38" s="20"/>
      <c r="Y38" s="20"/>
      <c r="Z38" s="20"/>
      <c r="AA38" s="20"/>
      <c r="AB38" s="20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</row>
    <row r="39" spans="1:69" x14ac:dyDescent="0.25">
      <c r="A39" s="523"/>
      <c r="B39" s="523"/>
      <c r="C39" s="523"/>
      <c r="D39" s="523"/>
      <c r="E39" s="523"/>
      <c r="F39" s="523"/>
      <c r="G39" s="523"/>
      <c r="H39" s="523"/>
      <c r="I39" s="523"/>
      <c r="J39" s="523"/>
      <c r="K39" s="523"/>
      <c r="L39" s="163"/>
    </row>
    <row r="40" spans="1:69" x14ac:dyDescent="0.25">
      <c r="A40" s="523"/>
      <c r="B40" s="523"/>
      <c r="C40" s="523"/>
      <c r="D40" s="523"/>
      <c r="E40" s="523"/>
      <c r="F40" s="523"/>
      <c r="G40" s="523"/>
      <c r="H40" s="523"/>
      <c r="I40" s="523"/>
      <c r="J40" s="523"/>
      <c r="K40" s="523"/>
      <c r="L40" s="163"/>
    </row>
    <row r="41" spans="1:69" x14ac:dyDescent="0.25">
      <c r="A41" s="523"/>
      <c r="B41" s="523"/>
      <c r="C41" s="523"/>
      <c r="D41" s="523"/>
      <c r="E41" s="523"/>
      <c r="F41" s="523"/>
      <c r="G41" s="523"/>
      <c r="H41" s="523"/>
      <c r="I41" s="523"/>
      <c r="J41" s="523"/>
      <c r="K41" s="523"/>
      <c r="L41" s="163"/>
    </row>
    <row r="42" spans="1:69" x14ac:dyDescent="0.25">
      <c r="A42" s="523"/>
      <c r="B42" s="523"/>
      <c r="C42" s="523"/>
      <c r="D42" s="523"/>
      <c r="E42" s="523"/>
      <c r="F42" s="523"/>
      <c r="G42" s="523"/>
      <c r="H42" s="523"/>
      <c r="I42" s="523"/>
      <c r="J42" s="523"/>
      <c r="K42" s="523"/>
      <c r="L42" s="163"/>
    </row>
    <row r="43" spans="1:69" x14ac:dyDescent="0.25">
      <c r="A43" s="523"/>
      <c r="B43" s="523"/>
      <c r="C43" s="523"/>
      <c r="D43" s="523"/>
      <c r="E43" s="523"/>
      <c r="F43" s="523"/>
      <c r="G43" s="523"/>
      <c r="H43" s="523"/>
      <c r="I43" s="523"/>
      <c r="J43" s="523"/>
      <c r="K43" s="523"/>
      <c r="L43" s="163"/>
    </row>
    <row r="44" spans="1:69" x14ac:dyDescent="0.25">
      <c r="A44" s="523"/>
      <c r="B44" s="523"/>
      <c r="C44" s="523"/>
      <c r="D44" s="523"/>
      <c r="E44" s="523"/>
      <c r="F44" s="523"/>
      <c r="G44" s="523"/>
      <c r="H44" s="523"/>
      <c r="I44" s="523"/>
      <c r="J44" s="523"/>
      <c r="K44" s="523"/>
      <c r="L44" s="163"/>
    </row>
    <row r="45" spans="1:69" x14ac:dyDescent="0.25">
      <c r="A45" s="523"/>
      <c r="B45" s="523"/>
      <c r="C45" s="523"/>
      <c r="D45" s="523"/>
      <c r="E45" s="523"/>
      <c r="F45" s="523"/>
      <c r="G45" s="523"/>
      <c r="H45" s="523"/>
      <c r="I45" s="523"/>
      <c r="J45" s="523"/>
      <c r="K45" s="523"/>
      <c r="L45" s="163"/>
    </row>
    <row r="46" spans="1:69" x14ac:dyDescent="0.25">
      <c r="A46" s="523"/>
      <c r="B46" s="523"/>
      <c r="C46" s="523"/>
      <c r="D46" s="523"/>
      <c r="E46" s="523"/>
      <c r="F46" s="523"/>
      <c r="G46" s="523"/>
      <c r="H46" s="523"/>
      <c r="I46" s="523"/>
      <c r="J46" s="523"/>
      <c r="K46" s="523"/>
      <c r="L46" s="163"/>
    </row>
    <row r="47" spans="1:69" x14ac:dyDescent="0.25">
      <c r="A47" s="523"/>
      <c r="B47" s="523"/>
      <c r="C47" s="523"/>
      <c r="D47" s="523"/>
      <c r="E47" s="523"/>
      <c r="F47" s="523"/>
      <c r="G47" s="523"/>
      <c r="H47" s="523"/>
      <c r="I47" s="523"/>
      <c r="J47" s="523"/>
      <c r="K47" s="523"/>
    </row>
    <row r="48" spans="1:69" x14ac:dyDescent="0.25">
      <c r="A48" s="523"/>
      <c r="B48" s="523"/>
      <c r="C48" s="523"/>
      <c r="D48" s="523"/>
      <c r="E48" s="523"/>
      <c r="F48" s="523"/>
      <c r="G48" s="523"/>
      <c r="H48" s="523"/>
      <c r="I48" s="523"/>
      <c r="J48" s="523"/>
      <c r="K48" s="523"/>
    </row>
    <row r="49" spans="1:69" x14ac:dyDescent="0.25">
      <c r="A49" s="523"/>
      <c r="B49" s="523"/>
      <c r="C49" s="523"/>
      <c r="D49" s="523"/>
      <c r="E49" s="523"/>
      <c r="F49" s="523"/>
      <c r="G49" s="523"/>
      <c r="H49" s="523"/>
      <c r="I49" s="523"/>
      <c r="J49" s="523"/>
      <c r="K49" s="523"/>
      <c r="L49" s="16"/>
      <c r="M49" s="30"/>
      <c r="N49" s="192"/>
      <c r="O49" s="192"/>
      <c r="P49" s="192"/>
      <c r="Q49" s="192"/>
      <c r="R49" s="192"/>
      <c r="S49" s="192"/>
      <c r="T49" s="192"/>
      <c r="U49" s="192"/>
      <c r="V49" s="20"/>
      <c r="W49" s="20"/>
      <c r="X49" s="20"/>
      <c r="Y49" s="20"/>
      <c r="Z49" s="20"/>
      <c r="AA49" s="20"/>
      <c r="AB49" s="20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</row>
    <row r="50" spans="1:69" x14ac:dyDescent="0.25">
      <c r="A50" s="523"/>
      <c r="B50" s="523"/>
      <c r="C50" s="523"/>
      <c r="D50" s="523"/>
      <c r="E50" s="523"/>
      <c r="F50" s="523"/>
      <c r="G50" s="523"/>
      <c r="H50" s="523"/>
      <c r="I50" s="523"/>
      <c r="J50" s="523"/>
      <c r="K50" s="523"/>
      <c r="L50" s="16"/>
      <c r="M50" s="30"/>
      <c r="N50" s="192"/>
      <c r="O50" s="192"/>
      <c r="P50" s="192"/>
      <c r="Q50" s="192"/>
      <c r="R50" s="192"/>
      <c r="S50" s="192"/>
      <c r="T50" s="192"/>
      <c r="U50" s="192"/>
      <c r="V50" s="20"/>
      <c r="W50" s="20"/>
      <c r="X50" s="20"/>
      <c r="Y50" s="20"/>
      <c r="Z50" s="20"/>
      <c r="AA50" s="20"/>
      <c r="AB50" s="20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</row>
    <row r="51" spans="1:69" x14ac:dyDescent="0.25">
      <c r="A51" s="523"/>
      <c r="B51" s="523"/>
      <c r="C51" s="523"/>
      <c r="D51" s="523"/>
      <c r="E51" s="523"/>
      <c r="F51" s="523"/>
      <c r="G51" s="523"/>
      <c r="H51" s="523"/>
      <c r="I51" s="523"/>
      <c r="J51" s="523"/>
      <c r="K51" s="523"/>
      <c r="L51" s="16"/>
      <c r="M51" s="30"/>
      <c r="N51" s="192"/>
      <c r="O51" s="192"/>
      <c r="P51" s="192"/>
      <c r="Q51" s="192"/>
      <c r="R51" s="192"/>
      <c r="S51" s="192"/>
      <c r="T51" s="192"/>
      <c r="U51" s="192"/>
      <c r="V51" s="20"/>
      <c r="W51" s="20"/>
      <c r="X51" s="20"/>
      <c r="Y51" s="20"/>
      <c r="Z51" s="20"/>
      <c r="AA51" s="20"/>
      <c r="AB51" s="20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</row>
    <row r="52" spans="1:69" x14ac:dyDescent="0.25">
      <c r="A52" s="20"/>
      <c r="B52" s="192"/>
      <c r="C52" s="192"/>
      <c r="D52" s="192"/>
      <c r="E52" s="192"/>
      <c r="F52" s="192"/>
      <c r="G52" s="192"/>
      <c r="H52" s="192"/>
      <c r="I52" s="192"/>
      <c r="J52" s="192"/>
      <c r="K52" s="16"/>
      <c r="L52" s="16"/>
      <c r="M52" s="30"/>
      <c r="N52" s="192"/>
      <c r="O52" s="192"/>
      <c r="P52" s="192"/>
      <c r="Q52" s="192"/>
      <c r="R52" s="192"/>
      <c r="S52" s="192"/>
      <c r="T52" s="192"/>
      <c r="U52" s="192"/>
      <c r="V52" s="20"/>
      <c r="W52" s="20"/>
      <c r="X52" s="20"/>
      <c r="Y52" s="20"/>
      <c r="Z52" s="20"/>
      <c r="AA52" s="20"/>
      <c r="AB52" s="20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</row>
    <row r="53" spans="1:69" x14ac:dyDescent="0.25">
      <c r="A53" s="20"/>
      <c r="B53" s="192"/>
      <c r="C53" s="192"/>
      <c r="D53" s="192"/>
      <c r="E53" s="192"/>
      <c r="F53" s="192"/>
      <c r="G53" s="192"/>
      <c r="H53" s="192"/>
      <c r="I53" s="192"/>
      <c r="J53" s="192"/>
      <c r="K53" s="16"/>
      <c r="L53" s="16"/>
      <c r="M53" s="30"/>
      <c r="N53" s="192"/>
      <c r="O53" s="192"/>
      <c r="P53" s="192"/>
      <c r="Q53" s="192"/>
      <c r="R53" s="192"/>
      <c r="S53" s="192"/>
      <c r="T53" s="192"/>
      <c r="U53" s="192"/>
      <c r="V53" s="20"/>
      <c r="W53" s="20"/>
      <c r="X53" s="20"/>
      <c r="Y53" s="20"/>
      <c r="Z53" s="20"/>
      <c r="AA53" s="20"/>
      <c r="AB53" s="20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</row>
    <row r="54" spans="1:69" x14ac:dyDescent="0.25">
      <c r="A54" s="20"/>
      <c r="B54" s="192"/>
      <c r="C54" s="192"/>
      <c r="D54" s="192"/>
      <c r="E54" s="192"/>
      <c r="F54" s="192"/>
      <c r="G54" s="192"/>
      <c r="H54" s="192"/>
      <c r="I54" s="192"/>
      <c r="J54" s="192"/>
      <c r="K54" s="16"/>
      <c r="L54" s="16"/>
      <c r="M54" s="30"/>
      <c r="N54" s="192"/>
      <c r="O54" s="192"/>
      <c r="P54" s="192"/>
      <c r="Q54" s="192"/>
      <c r="R54" s="192"/>
      <c r="S54" s="192"/>
      <c r="T54" s="192"/>
      <c r="U54" s="192"/>
      <c r="V54" s="20"/>
      <c r="W54" s="20"/>
      <c r="X54" s="20"/>
      <c r="Y54" s="20"/>
      <c r="Z54" s="20"/>
      <c r="AA54" s="20"/>
      <c r="AB54" s="20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</row>
    <row r="55" spans="1:69" x14ac:dyDescent="0.25">
      <c r="A55" s="20"/>
      <c r="B55" s="192"/>
      <c r="C55" s="192"/>
      <c r="D55" s="192"/>
      <c r="E55" s="192"/>
      <c r="F55" s="192"/>
      <c r="G55" s="192"/>
      <c r="H55" s="192"/>
      <c r="I55" s="192"/>
      <c r="J55" s="192"/>
      <c r="K55" s="16"/>
      <c r="L55" s="16"/>
      <c r="M55" s="30"/>
      <c r="N55" s="192"/>
      <c r="O55" s="192"/>
      <c r="P55" s="192"/>
      <c r="Q55" s="192"/>
      <c r="R55" s="192"/>
      <c r="S55" s="192"/>
      <c r="T55" s="192"/>
      <c r="U55" s="192"/>
      <c r="V55" s="20"/>
      <c r="W55" s="20"/>
      <c r="X55" s="20"/>
      <c r="Y55" s="20"/>
      <c r="Z55" s="20"/>
      <c r="AA55" s="20"/>
      <c r="AB55" s="20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</row>
    <row r="56" spans="1:69" x14ac:dyDescent="0.25">
      <c r="A56" s="20"/>
      <c r="B56" s="192"/>
      <c r="C56" s="192"/>
      <c r="D56" s="192"/>
      <c r="E56" s="192"/>
      <c r="F56" s="192"/>
      <c r="G56" s="192"/>
      <c r="H56" s="192"/>
      <c r="I56" s="192"/>
      <c r="J56" s="192"/>
      <c r="K56" s="16"/>
      <c r="L56" s="16"/>
      <c r="M56" s="30"/>
      <c r="N56" s="192"/>
      <c r="O56" s="192"/>
      <c r="P56" s="192"/>
      <c r="Q56" s="192"/>
      <c r="R56" s="192"/>
      <c r="S56" s="192"/>
      <c r="T56" s="192"/>
      <c r="U56" s="192"/>
      <c r="V56" s="20"/>
      <c r="W56" s="20"/>
      <c r="X56" s="20"/>
      <c r="Y56" s="20"/>
      <c r="Z56" s="20"/>
      <c r="AA56" s="20"/>
      <c r="AB56" s="20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</row>
    <row r="57" spans="1:69" x14ac:dyDescent="0.25">
      <c r="A57" s="20"/>
      <c r="B57" s="192"/>
      <c r="C57" s="192"/>
      <c r="D57" s="192"/>
      <c r="E57" s="192"/>
      <c r="F57" s="192"/>
      <c r="G57" s="192"/>
      <c r="H57" s="192"/>
      <c r="I57" s="192"/>
      <c r="J57" s="192"/>
      <c r="K57" s="16"/>
      <c r="L57" s="16"/>
      <c r="M57" s="30"/>
      <c r="N57" s="192"/>
      <c r="O57" s="192"/>
      <c r="P57" s="192"/>
      <c r="Q57" s="192"/>
      <c r="R57" s="192"/>
      <c r="S57" s="192"/>
      <c r="T57" s="192"/>
      <c r="U57" s="192"/>
      <c r="V57" s="20"/>
      <c r="W57" s="20"/>
      <c r="X57" s="20"/>
      <c r="Y57" s="20"/>
      <c r="Z57" s="20"/>
      <c r="AA57" s="20"/>
      <c r="AB57" s="20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</row>
    <row r="58" spans="1:69" x14ac:dyDescent="0.25">
      <c r="A58" s="20"/>
      <c r="B58" s="192"/>
      <c r="C58" s="192"/>
      <c r="D58" s="192"/>
      <c r="E58" s="192"/>
      <c r="F58" s="192"/>
      <c r="G58" s="192"/>
      <c r="H58" s="192"/>
      <c r="I58" s="192"/>
      <c r="J58" s="192"/>
      <c r="K58" s="16"/>
      <c r="L58" s="16"/>
      <c r="M58" s="30"/>
      <c r="N58" s="192"/>
      <c r="O58" s="192"/>
      <c r="P58" s="192"/>
      <c r="Q58" s="192"/>
      <c r="R58" s="192"/>
      <c r="S58" s="192"/>
      <c r="T58" s="192"/>
      <c r="U58" s="192"/>
      <c r="V58" s="20"/>
      <c r="W58" s="20"/>
      <c r="X58" s="20"/>
      <c r="Y58" s="20"/>
      <c r="Z58" s="20"/>
      <c r="AA58" s="20"/>
      <c r="AB58" s="20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</row>
    <row r="59" spans="1:69" x14ac:dyDescent="0.25">
      <c r="A59" s="20"/>
      <c r="B59" s="192"/>
      <c r="C59" s="192"/>
      <c r="D59" s="192"/>
      <c r="E59" s="192"/>
      <c r="F59" s="192"/>
      <c r="G59" s="192"/>
      <c r="H59" s="192"/>
      <c r="I59" s="192"/>
      <c r="J59" s="192"/>
      <c r="K59" s="16"/>
      <c r="L59" s="16"/>
      <c r="M59" s="30"/>
      <c r="N59" s="192"/>
      <c r="O59" s="192"/>
      <c r="P59" s="192"/>
      <c r="Q59" s="192"/>
      <c r="R59" s="192"/>
      <c r="S59" s="192"/>
      <c r="T59" s="192"/>
      <c r="U59" s="192"/>
      <c r="V59" s="20"/>
      <c r="W59" s="20"/>
      <c r="X59" s="20"/>
      <c r="Y59" s="20"/>
      <c r="Z59" s="20"/>
      <c r="AA59" s="20"/>
      <c r="AB59" s="20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</row>
    <row r="60" spans="1:69" x14ac:dyDescent="0.25">
      <c r="A60" s="20"/>
      <c r="B60" s="192"/>
      <c r="C60" s="192"/>
      <c r="D60" s="192"/>
      <c r="E60" s="192"/>
      <c r="F60" s="192"/>
      <c r="G60" s="192"/>
      <c r="H60" s="192"/>
      <c r="I60" s="192"/>
      <c r="J60" s="192"/>
      <c r="K60" s="16"/>
      <c r="L60" s="16"/>
      <c r="M60" s="30"/>
      <c r="N60" s="192"/>
      <c r="O60" s="192"/>
      <c r="P60" s="192"/>
      <c r="Q60" s="192"/>
      <c r="R60" s="192"/>
      <c r="S60" s="192"/>
      <c r="T60" s="192"/>
      <c r="U60" s="192"/>
      <c r="V60" s="20"/>
      <c r="W60" s="20"/>
      <c r="X60" s="20"/>
      <c r="Y60" s="20"/>
      <c r="Z60" s="20"/>
      <c r="AA60" s="20"/>
      <c r="AB60" s="20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</row>
    <row r="61" spans="1:69" x14ac:dyDescent="0.25">
      <c r="A61" s="20"/>
      <c r="B61" s="192"/>
      <c r="C61" s="192"/>
      <c r="D61" s="192"/>
      <c r="E61" s="192"/>
      <c r="F61" s="192"/>
      <c r="G61" s="192"/>
      <c r="H61" s="192"/>
      <c r="I61" s="192"/>
      <c r="J61" s="192"/>
      <c r="K61" s="16"/>
      <c r="L61" s="16"/>
      <c r="M61" s="30"/>
      <c r="N61" s="192"/>
      <c r="O61" s="192"/>
      <c r="P61" s="192"/>
      <c r="Q61" s="192"/>
      <c r="R61" s="192"/>
      <c r="S61" s="192"/>
      <c r="T61" s="192"/>
      <c r="U61" s="192"/>
      <c r="V61" s="20"/>
      <c r="W61" s="20"/>
      <c r="X61" s="20"/>
      <c r="Y61" s="20"/>
      <c r="Z61" s="20"/>
      <c r="AA61" s="20"/>
      <c r="AB61" s="20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</row>
    <row r="62" spans="1:69" x14ac:dyDescent="0.25">
      <c r="A62" s="20"/>
      <c r="B62" s="192"/>
      <c r="C62" s="192"/>
      <c r="D62" s="192"/>
      <c r="E62" s="192"/>
      <c r="F62" s="192"/>
      <c r="G62" s="192"/>
      <c r="H62" s="192"/>
      <c r="I62" s="192"/>
      <c r="J62" s="192"/>
      <c r="K62" s="16"/>
      <c r="L62" s="16"/>
      <c r="M62" s="30"/>
      <c r="N62" s="192"/>
      <c r="O62" s="192"/>
      <c r="P62" s="192"/>
      <c r="Q62" s="192"/>
      <c r="R62" s="192"/>
      <c r="S62" s="192"/>
      <c r="T62" s="192"/>
      <c r="U62" s="192"/>
      <c r="V62" s="20"/>
      <c r="W62" s="20"/>
      <c r="X62" s="20"/>
      <c r="Y62" s="20"/>
      <c r="Z62" s="20"/>
      <c r="AA62" s="20"/>
      <c r="AB62" s="20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</row>
    <row r="63" spans="1:69" x14ac:dyDescent="0.25">
      <c r="A63" s="20"/>
      <c r="B63" s="192"/>
      <c r="C63" s="192"/>
      <c r="D63" s="192"/>
      <c r="E63" s="192"/>
      <c r="F63" s="192"/>
      <c r="G63" s="192"/>
      <c r="H63" s="192"/>
      <c r="I63" s="192"/>
      <c r="J63" s="192"/>
      <c r="K63" s="16"/>
      <c r="L63" s="16"/>
      <c r="M63" s="30"/>
      <c r="N63" s="192"/>
      <c r="O63" s="192"/>
      <c r="P63" s="192"/>
      <c r="Q63" s="192"/>
      <c r="R63" s="192"/>
      <c r="S63" s="192"/>
      <c r="T63" s="192"/>
      <c r="U63" s="192"/>
      <c r="V63" s="20"/>
      <c r="W63" s="20"/>
      <c r="X63" s="20"/>
      <c r="Y63" s="20"/>
      <c r="Z63" s="20"/>
      <c r="AA63" s="20"/>
      <c r="AB63" s="20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</row>
    <row r="64" spans="1:69" x14ac:dyDescent="0.25">
      <c r="A64" s="20"/>
      <c r="B64" s="192"/>
      <c r="C64" s="192"/>
      <c r="D64" s="192"/>
      <c r="E64" s="192"/>
      <c r="F64" s="192"/>
      <c r="G64" s="192"/>
      <c r="H64" s="192"/>
      <c r="I64" s="192"/>
      <c r="J64" s="192"/>
      <c r="K64" s="16"/>
      <c r="L64" s="16"/>
      <c r="M64" s="30"/>
      <c r="N64" s="192"/>
      <c r="O64" s="192"/>
      <c r="P64" s="192"/>
      <c r="Q64" s="192"/>
      <c r="R64" s="192"/>
      <c r="S64" s="192"/>
      <c r="T64" s="192"/>
      <c r="U64" s="192"/>
      <c r="V64" s="20"/>
      <c r="W64" s="20"/>
      <c r="X64" s="20"/>
      <c r="Y64" s="20"/>
      <c r="Z64" s="20"/>
      <c r="AA64" s="20"/>
      <c r="AB64" s="20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</row>
    <row r="65" spans="1:69" x14ac:dyDescent="0.25">
      <c r="A65" s="20"/>
      <c r="B65" s="192"/>
      <c r="C65" s="192"/>
      <c r="D65" s="192"/>
      <c r="E65" s="192"/>
      <c r="F65" s="192"/>
      <c r="G65" s="192"/>
      <c r="H65" s="192"/>
      <c r="I65" s="192"/>
      <c r="J65" s="192"/>
      <c r="K65" s="16"/>
      <c r="L65" s="16"/>
      <c r="M65" s="30"/>
      <c r="N65" s="192"/>
      <c r="O65" s="192"/>
      <c r="P65" s="192"/>
      <c r="Q65" s="192"/>
      <c r="R65" s="192"/>
      <c r="S65" s="192"/>
      <c r="T65" s="192"/>
      <c r="U65" s="192"/>
      <c r="V65" s="20"/>
      <c r="W65" s="20"/>
      <c r="X65" s="20"/>
      <c r="Y65" s="20"/>
      <c r="Z65" s="20"/>
      <c r="AA65" s="20"/>
      <c r="AB65" s="20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</row>
    <row r="66" spans="1:69" x14ac:dyDescent="0.25">
      <c r="A66" s="20"/>
      <c r="B66" s="192"/>
      <c r="C66" s="192"/>
      <c r="D66" s="192"/>
      <c r="E66" s="192"/>
      <c r="F66" s="192"/>
      <c r="G66" s="192"/>
      <c r="H66" s="192"/>
      <c r="I66" s="192"/>
      <c r="J66" s="192"/>
      <c r="K66" s="16"/>
      <c r="L66" s="16"/>
      <c r="M66" s="30"/>
      <c r="N66" s="192"/>
      <c r="O66" s="192"/>
      <c r="P66" s="192"/>
      <c r="Q66" s="192"/>
      <c r="R66" s="192"/>
      <c r="S66" s="192"/>
      <c r="T66" s="192"/>
      <c r="U66" s="192"/>
      <c r="V66" s="20"/>
      <c r="W66" s="20"/>
      <c r="X66" s="20"/>
      <c r="Y66" s="20"/>
      <c r="Z66" s="20"/>
      <c r="AA66" s="20"/>
      <c r="AB66" s="20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</row>
    <row r="67" spans="1:69" x14ac:dyDescent="0.25">
      <c r="A67" s="20"/>
      <c r="B67" s="192"/>
      <c r="C67" s="192"/>
      <c r="D67" s="192"/>
      <c r="E67" s="192"/>
      <c r="F67" s="192"/>
      <c r="G67" s="192"/>
      <c r="H67" s="192"/>
      <c r="I67" s="192"/>
      <c r="J67" s="192"/>
      <c r="K67" s="16"/>
      <c r="L67" s="16"/>
      <c r="M67" s="30"/>
      <c r="N67" s="192"/>
      <c r="O67" s="192"/>
      <c r="P67" s="192"/>
      <c r="Q67" s="192"/>
      <c r="R67" s="192"/>
      <c r="S67" s="192"/>
      <c r="T67" s="192"/>
      <c r="U67" s="192"/>
      <c r="V67" s="20"/>
      <c r="W67" s="20"/>
      <c r="X67" s="20"/>
      <c r="Y67" s="20"/>
      <c r="Z67" s="20"/>
      <c r="AA67" s="20"/>
      <c r="AB67" s="20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</row>
    <row r="68" spans="1:69" x14ac:dyDescent="0.25">
      <c r="A68" s="20"/>
      <c r="B68" s="192"/>
      <c r="C68" s="192"/>
      <c r="D68" s="192"/>
      <c r="E68" s="192"/>
      <c r="F68" s="192"/>
      <c r="G68" s="192"/>
      <c r="H68" s="192"/>
      <c r="I68" s="192"/>
      <c r="J68" s="192"/>
      <c r="K68" s="16"/>
      <c r="L68" s="16"/>
      <c r="M68" s="30"/>
      <c r="N68" s="192"/>
      <c r="O68" s="192"/>
      <c r="P68" s="192"/>
      <c r="Q68" s="192"/>
      <c r="R68" s="192"/>
      <c r="S68" s="192"/>
      <c r="T68" s="192"/>
      <c r="U68" s="192"/>
      <c r="V68" s="20"/>
      <c r="W68" s="20"/>
      <c r="X68" s="20"/>
      <c r="Y68" s="20"/>
      <c r="Z68" s="20"/>
      <c r="AA68" s="20"/>
      <c r="AB68" s="20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</row>
    <row r="69" spans="1:69" x14ac:dyDescent="0.25">
      <c r="A69" s="20"/>
      <c r="B69" s="192"/>
      <c r="C69" s="192"/>
      <c r="D69" s="192"/>
      <c r="E69" s="192"/>
      <c r="F69" s="192"/>
      <c r="G69" s="192"/>
      <c r="H69" s="192"/>
      <c r="I69" s="192"/>
      <c r="J69" s="192"/>
      <c r="K69" s="16"/>
      <c r="L69" s="16"/>
      <c r="M69" s="30"/>
      <c r="N69" s="192"/>
      <c r="O69" s="192"/>
      <c r="P69" s="192"/>
      <c r="Q69" s="192"/>
      <c r="R69" s="192"/>
      <c r="S69" s="192"/>
      <c r="T69" s="192"/>
      <c r="U69" s="192"/>
      <c r="V69" s="20"/>
      <c r="W69" s="20"/>
      <c r="X69" s="20"/>
      <c r="Y69" s="20"/>
      <c r="Z69" s="20"/>
      <c r="AA69" s="20"/>
      <c r="AB69" s="20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</row>
    <row r="70" spans="1:69" x14ac:dyDescent="0.25">
      <c r="A70" s="20"/>
      <c r="B70" s="192"/>
      <c r="C70" s="192"/>
      <c r="D70" s="192"/>
      <c r="E70" s="192"/>
      <c r="F70" s="192"/>
      <c r="G70" s="192"/>
      <c r="H70" s="192"/>
      <c r="I70" s="192"/>
      <c r="J70" s="192"/>
      <c r="K70" s="16"/>
      <c r="L70" s="16"/>
      <c r="M70" s="30"/>
      <c r="N70" s="192"/>
      <c r="O70" s="192"/>
      <c r="P70" s="192"/>
      <c r="Q70" s="192"/>
      <c r="R70" s="192"/>
      <c r="S70" s="192"/>
      <c r="T70" s="192"/>
      <c r="U70" s="192"/>
      <c r="V70" s="20"/>
      <c r="W70" s="20"/>
      <c r="X70" s="20"/>
      <c r="Y70" s="20"/>
      <c r="Z70" s="20"/>
      <c r="AA70" s="20"/>
      <c r="AB70" s="20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</row>
    <row r="71" spans="1:69" x14ac:dyDescent="0.25">
      <c r="A71" s="20"/>
      <c r="B71" s="192"/>
      <c r="C71" s="192"/>
      <c r="D71" s="192"/>
      <c r="E71" s="192"/>
      <c r="F71" s="192"/>
      <c r="G71" s="192"/>
      <c r="H71" s="192"/>
      <c r="I71" s="192"/>
      <c r="J71" s="192"/>
      <c r="K71" s="16"/>
      <c r="L71" s="16"/>
      <c r="M71" s="30"/>
      <c r="N71" s="192"/>
      <c r="O71" s="192"/>
      <c r="P71" s="192"/>
      <c r="Q71" s="192"/>
      <c r="R71" s="192"/>
      <c r="S71" s="192"/>
      <c r="T71" s="192"/>
      <c r="U71" s="192"/>
      <c r="V71" s="20"/>
      <c r="W71" s="20"/>
      <c r="X71" s="20"/>
      <c r="Y71" s="20"/>
      <c r="Z71" s="20"/>
      <c r="AA71" s="20"/>
      <c r="AB71" s="20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</row>
    <row r="72" spans="1:69" x14ac:dyDescent="0.25">
      <c r="A72" s="20"/>
      <c r="B72" s="192"/>
      <c r="C72" s="192"/>
      <c r="D72" s="192"/>
      <c r="E72" s="192"/>
      <c r="F72" s="192"/>
      <c r="G72" s="192"/>
      <c r="H72" s="192"/>
      <c r="I72" s="192"/>
      <c r="J72" s="192"/>
      <c r="K72" s="16"/>
      <c r="L72" s="16"/>
      <c r="M72" s="30"/>
      <c r="N72" s="192"/>
      <c r="O72" s="192"/>
      <c r="P72" s="192"/>
      <c r="Q72" s="192"/>
      <c r="R72" s="192"/>
      <c r="S72" s="192"/>
      <c r="T72" s="192"/>
      <c r="U72" s="192"/>
      <c r="V72" s="20"/>
      <c r="W72" s="20"/>
      <c r="X72" s="20"/>
      <c r="Y72" s="20"/>
      <c r="Z72" s="20"/>
      <c r="AA72" s="20"/>
      <c r="AB72" s="20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</row>
    <row r="73" spans="1:69" x14ac:dyDescent="0.25">
      <c r="A73" s="20"/>
      <c r="B73" s="192"/>
      <c r="C73" s="192"/>
      <c r="D73" s="192"/>
      <c r="E73" s="192"/>
      <c r="F73" s="192"/>
      <c r="G73" s="192"/>
      <c r="H73" s="192"/>
      <c r="I73" s="192"/>
      <c r="J73" s="192"/>
      <c r="K73" s="16"/>
      <c r="L73" s="16"/>
      <c r="M73" s="30"/>
      <c r="N73" s="192"/>
      <c r="O73" s="192"/>
      <c r="P73" s="192"/>
      <c r="Q73" s="192"/>
      <c r="R73" s="192"/>
      <c r="S73" s="192"/>
      <c r="T73" s="192"/>
      <c r="U73" s="192"/>
      <c r="V73" s="20"/>
      <c r="W73" s="20"/>
      <c r="X73" s="20"/>
      <c r="Y73" s="20"/>
      <c r="Z73" s="20"/>
      <c r="AA73" s="20"/>
      <c r="AB73" s="20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</row>
    <row r="74" spans="1:69" x14ac:dyDescent="0.25">
      <c r="A74" s="20"/>
      <c r="B74" s="192"/>
      <c r="C74" s="192"/>
      <c r="D74" s="192"/>
      <c r="E74" s="192"/>
      <c r="F74" s="192"/>
      <c r="G74" s="192"/>
      <c r="H74" s="192"/>
      <c r="I74" s="192"/>
      <c r="J74" s="192"/>
      <c r="K74" s="16"/>
      <c r="L74" s="16"/>
      <c r="M74" s="30"/>
      <c r="N74" s="192"/>
      <c r="O74" s="192"/>
      <c r="P74" s="192"/>
      <c r="Q74" s="192"/>
      <c r="R74" s="192"/>
      <c r="S74" s="192"/>
      <c r="T74" s="192"/>
      <c r="U74" s="192"/>
      <c r="V74" s="20"/>
      <c r="W74" s="20"/>
      <c r="X74" s="20"/>
      <c r="Y74" s="20"/>
      <c r="Z74" s="20"/>
      <c r="AA74" s="20"/>
      <c r="AB74" s="20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</row>
    <row r="75" spans="1:69" x14ac:dyDescent="0.25">
      <c r="A75" s="20"/>
      <c r="B75" s="192"/>
      <c r="C75" s="192"/>
      <c r="D75" s="192"/>
      <c r="E75" s="192"/>
      <c r="F75" s="192"/>
      <c r="G75" s="192"/>
      <c r="H75" s="192"/>
      <c r="I75" s="192"/>
      <c r="J75" s="192"/>
      <c r="K75" s="16"/>
      <c r="L75" s="16"/>
      <c r="M75" s="30"/>
      <c r="N75" s="192"/>
      <c r="O75" s="192"/>
      <c r="P75" s="192"/>
      <c r="Q75" s="192"/>
      <c r="R75" s="192"/>
      <c r="S75" s="192"/>
      <c r="T75" s="192"/>
      <c r="U75" s="192"/>
      <c r="V75" s="20"/>
      <c r="W75" s="20"/>
      <c r="X75" s="20"/>
      <c r="Y75" s="20"/>
      <c r="Z75" s="20"/>
      <c r="AA75" s="20"/>
      <c r="AB75" s="20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</row>
    <row r="76" spans="1:69" x14ac:dyDescent="0.25">
      <c r="A76" s="20"/>
      <c r="B76" s="192"/>
      <c r="C76" s="192"/>
      <c r="D76" s="192"/>
      <c r="E76" s="192"/>
      <c r="F76" s="192"/>
      <c r="G76" s="192"/>
      <c r="H76" s="192"/>
      <c r="I76" s="192"/>
      <c r="J76" s="192"/>
      <c r="K76" s="16"/>
      <c r="L76" s="16"/>
      <c r="M76" s="30"/>
      <c r="N76" s="192"/>
      <c r="O76" s="192"/>
      <c r="P76" s="192"/>
      <c r="Q76" s="192"/>
      <c r="R76" s="192"/>
      <c r="S76" s="192"/>
      <c r="T76" s="192"/>
      <c r="U76" s="192"/>
      <c r="V76" s="20"/>
      <c r="W76" s="20"/>
      <c r="X76" s="20"/>
      <c r="Y76" s="20"/>
      <c r="Z76" s="20"/>
      <c r="AA76" s="20"/>
      <c r="AB76" s="20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</row>
    <row r="77" spans="1:69" x14ac:dyDescent="0.25">
      <c r="A77" s="20"/>
      <c r="B77" s="192"/>
      <c r="C77" s="192"/>
      <c r="D77" s="192"/>
      <c r="E77" s="192"/>
      <c r="F77" s="192"/>
      <c r="G77" s="192"/>
      <c r="H77" s="192"/>
      <c r="I77" s="192"/>
      <c r="J77" s="192"/>
      <c r="K77" s="16"/>
      <c r="L77" s="16"/>
      <c r="M77" s="30"/>
      <c r="N77" s="192"/>
      <c r="O77" s="192"/>
      <c r="P77" s="192"/>
      <c r="Q77" s="192"/>
      <c r="R77" s="192"/>
      <c r="S77" s="192"/>
      <c r="T77" s="192"/>
      <c r="U77" s="192"/>
      <c r="V77" s="20"/>
      <c r="W77" s="20"/>
      <c r="X77" s="20"/>
      <c r="Y77" s="20"/>
      <c r="Z77" s="20"/>
      <c r="AA77" s="20"/>
      <c r="AB77" s="20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</row>
    <row r="78" spans="1:69" x14ac:dyDescent="0.25">
      <c r="A78" s="20"/>
      <c r="B78" s="192"/>
      <c r="C78" s="192"/>
      <c r="D78" s="192"/>
      <c r="E78" s="192"/>
      <c r="F78" s="192"/>
      <c r="G78" s="192"/>
      <c r="H78" s="192"/>
      <c r="I78" s="192"/>
      <c r="J78" s="192"/>
      <c r="K78" s="16"/>
      <c r="L78" s="16"/>
      <c r="M78" s="30"/>
      <c r="N78" s="192"/>
      <c r="O78" s="192"/>
      <c r="P78" s="192"/>
      <c r="Q78" s="192"/>
      <c r="R78" s="192"/>
      <c r="S78" s="192"/>
      <c r="T78" s="192"/>
      <c r="U78" s="192"/>
      <c r="V78" s="20"/>
      <c r="W78" s="20"/>
      <c r="X78" s="20"/>
      <c r="Y78" s="20"/>
      <c r="Z78" s="20"/>
      <c r="AA78" s="20"/>
      <c r="AB78" s="20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</row>
    <row r="79" spans="1:69" x14ac:dyDescent="0.25">
      <c r="A79" s="20"/>
      <c r="B79" s="192"/>
      <c r="C79" s="192"/>
      <c r="D79" s="192"/>
      <c r="E79" s="192"/>
      <c r="F79" s="192"/>
      <c r="G79" s="192"/>
      <c r="H79" s="192"/>
      <c r="I79" s="192"/>
      <c r="J79" s="192"/>
      <c r="K79" s="16"/>
      <c r="L79" s="16"/>
      <c r="M79" s="30"/>
      <c r="N79" s="192"/>
      <c r="O79" s="192"/>
      <c r="P79" s="192"/>
      <c r="Q79" s="192"/>
      <c r="R79" s="192"/>
      <c r="S79" s="192"/>
      <c r="T79" s="192"/>
      <c r="U79" s="192"/>
      <c r="V79" s="20"/>
      <c r="W79" s="20"/>
      <c r="X79" s="20"/>
      <c r="Y79" s="20"/>
      <c r="Z79" s="20"/>
      <c r="AA79" s="20"/>
      <c r="AB79" s="20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</row>
    <row r="80" spans="1:69" x14ac:dyDescent="0.25">
      <c r="A80" s="20"/>
      <c r="B80" s="192"/>
      <c r="C80" s="192"/>
      <c r="D80" s="192"/>
      <c r="E80" s="192"/>
      <c r="F80" s="192"/>
      <c r="G80" s="192"/>
      <c r="H80" s="192"/>
      <c r="I80" s="192"/>
      <c r="J80" s="192"/>
      <c r="K80" s="16"/>
      <c r="L80" s="16"/>
      <c r="M80" s="30"/>
      <c r="N80" s="192"/>
      <c r="O80" s="192"/>
      <c r="P80" s="192"/>
      <c r="Q80" s="192"/>
      <c r="R80" s="192"/>
      <c r="S80" s="192"/>
      <c r="T80" s="192"/>
      <c r="U80" s="192"/>
      <c r="V80" s="20"/>
      <c r="W80" s="20"/>
      <c r="X80" s="20"/>
      <c r="Y80" s="20"/>
      <c r="Z80" s="20"/>
      <c r="AA80" s="20"/>
      <c r="AB80" s="20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</row>
    <row r="81" spans="1:69" x14ac:dyDescent="0.25">
      <c r="A81" s="20"/>
      <c r="B81" s="192"/>
      <c r="C81" s="192"/>
      <c r="D81" s="192"/>
      <c r="E81" s="192"/>
      <c r="F81" s="192"/>
      <c r="G81" s="192"/>
      <c r="H81" s="192"/>
      <c r="I81" s="192"/>
      <c r="J81" s="192"/>
      <c r="K81" s="16"/>
      <c r="L81" s="16"/>
      <c r="M81" s="30"/>
      <c r="N81" s="192"/>
      <c r="O81" s="192"/>
      <c r="P81" s="192"/>
      <c r="Q81" s="192"/>
      <c r="R81" s="192"/>
      <c r="S81" s="192"/>
      <c r="T81" s="192"/>
      <c r="U81" s="192"/>
      <c r="V81" s="20"/>
      <c r="W81" s="20"/>
      <c r="X81" s="20"/>
      <c r="Y81" s="20"/>
      <c r="Z81" s="20"/>
      <c r="AA81" s="20"/>
      <c r="AB81" s="20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</row>
  </sheetData>
  <sheetProtection password="D5BE" sheet="1" formatCells="0" formatColumns="0" formatRows="0" insertColumns="0" insertRows="0" insertHyperlinks="0" deleteColumns="0" deleteRows="0" sort="0" autoFilter="0" pivotTables="0"/>
  <mergeCells count="261">
    <mergeCell ref="T9:T10"/>
    <mergeCell ref="T11:T12"/>
    <mergeCell ref="T13:T14"/>
    <mergeCell ref="T15:T16"/>
    <mergeCell ref="T17:T19"/>
    <mergeCell ref="T20:T22"/>
    <mergeCell ref="AB1:AB4"/>
    <mergeCell ref="N1:AA1"/>
    <mergeCell ref="AA5:AA6"/>
    <mergeCell ref="AB5:AB6"/>
    <mergeCell ref="Q20:Q22"/>
    <mergeCell ref="R20:R22"/>
    <mergeCell ref="S20:S22"/>
    <mergeCell ref="U20:U22"/>
    <mergeCell ref="V20:V22"/>
    <mergeCell ref="W20:W22"/>
    <mergeCell ref="X20:X22"/>
    <mergeCell ref="Y20:Y22"/>
    <mergeCell ref="Z20:Z22"/>
    <mergeCell ref="AA20:AA22"/>
    <mergeCell ref="AB20:AB22"/>
    <mergeCell ref="N17:N19"/>
    <mergeCell ref="N2:N4"/>
    <mergeCell ref="O2:S2"/>
    <mergeCell ref="A37:K51"/>
    <mergeCell ref="A5:A6"/>
    <mergeCell ref="B5:B6"/>
    <mergeCell ref="C5:C6"/>
    <mergeCell ref="D5:D6"/>
    <mergeCell ref="E5:E6"/>
    <mergeCell ref="A1:A4"/>
    <mergeCell ref="B1:B4"/>
    <mergeCell ref="C1:M1"/>
    <mergeCell ref="H5:H6"/>
    <mergeCell ref="I5:I6"/>
    <mergeCell ref="L5:L6"/>
    <mergeCell ref="M5:M6"/>
    <mergeCell ref="A7:A8"/>
    <mergeCell ref="B7:B8"/>
    <mergeCell ref="C7:C8"/>
    <mergeCell ref="D7:D8"/>
    <mergeCell ref="E7:E8"/>
    <mergeCell ref="F7:F8"/>
    <mergeCell ref="G7:G8"/>
    <mergeCell ref="H7:H8"/>
    <mergeCell ref="F9:F10"/>
    <mergeCell ref="G9:G10"/>
    <mergeCell ref="A17:A19"/>
    <mergeCell ref="U2:AA2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U3:V3"/>
    <mergeCell ref="W3:Y3"/>
    <mergeCell ref="Z3:Z4"/>
    <mergeCell ref="T2:T4"/>
    <mergeCell ref="O3:O4"/>
    <mergeCell ref="P3:P4"/>
    <mergeCell ref="Q3:Q4"/>
    <mergeCell ref="R3:R4"/>
    <mergeCell ref="S3:S4"/>
    <mergeCell ref="C2:D2"/>
    <mergeCell ref="E2:H2"/>
    <mergeCell ref="I2:J2"/>
    <mergeCell ref="K2:K4"/>
    <mergeCell ref="L2:L4"/>
    <mergeCell ref="U5:U6"/>
    <mergeCell ref="V5:V6"/>
    <mergeCell ref="W5:W6"/>
    <mergeCell ref="X5:X6"/>
    <mergeCell ref="Y5:Y6"/>
    <mergeCell ref="Z5:Z6"/>
    <mergeCell ref="N5:N6"/>
    <mergeCell ref="O5:O6"/>
    <mergeCell ref="P5:P6"/>
    <mergeCell ref="Q5:Q6"/>
    <mergeCell ref="R5:R6"/>
    <mergeCell ref="S5:S6"/>
    <mergeCell ref="T5:T6"/>
    <mergeCell ref="T7:T8"/>
    <mergeCell ref="F5:F6"/>
    <mergeCell ref="G5:G6"/>
    <mergeCell ref="X7:X8"/>
    <mergeCell ref="D9:D10"/>
    <mergeCell ref="E9:E10"/>
    <mergeCell ref="Q7:Q8"/>
    <mergeCell ref="R7:R8"/>
    <mergeCell ref="S7:S8"/>
    <mergeCell ref="U7:U8"/>
    <mergeCell ref="I7:I8"/>
    <mergeCell ref="L7:L8"/>
    <mergeCell ref="M7:M8"/>
    <mergeCell ref="N7:N8"/>
    <mergeCell ref="O7:O8"/>
    <mergeCell ref="P7:P8"/>
    <mergeCell ref="H9:H10"/>
    <mergeCell ref="I9:I10"/>
    <mergeCell ref="L9:L10"/>
    <mergeCell ref="M9:M10"/>
    <mergeCell ref="P9:P10"/>
    <mergeCell ref="Q9:Q10"/>
    <mergeCell ref="R9:R10"/>
    <mergeCell ref="S9:S10"/>
    <mergeCell ref="AB7:AB8"/>
    <mergeCell ref="V7:V8"/>
    <mergeCell ref="W7:W8"/>
    <mergeCell ref="AA9:AA10"/>
    <mergeCell ref="AB9:AB10"/>
    <mergeCell ref="A11:A12"/>
    <mergeCell ref="B11:B12"/>
    <mergeCell ref="C11:C12"/>
    <mergeCell ref="D11:D12"/>
    <mergeCell ref="E11:E12"/>
    <mergeCell ref="F11:F12"/>
    <mergeCell ref="G11:G12"/>
    <mergeCell ref="H11:H12"/>
    <mergeCell ref="U9:U10"/>
    <mergeCell ref="V9:V10"/>
    <mergeCell ref="W9:W10"/>
    <mergeCell ref="X9:X10"/>
    <mergeCell ref="Y9:Y10"/>
    <mergeCell ref="Z9:Z10"/>
    <mergeCell ref="N9:N10"/>
    <mergeCell ref="O9:O10"/>
    <mergeCell ref="A9:A10"/>
    <mergeCell ref="B9:B10"/>
    <mergeCell ref="C9:C10"/>
    <mergeCell ref="AB11:AB12"/>
    <mergeCell ref="A13:A14"/>
    <mergeCell ref="C13:C14"/>
    <mergeCell ref="D13:D14"/>
    <mergeCell ref="E13:E14"/>
    <mergeCell ref="F13:F14"/>
    <mergeCell ref="G13:G14"/>
    <mergeCell ref="H13:H14"/>
    <mergeCell ref="I13:I14"/>
    <mergeCell ref="K13:K14"/>
    <mergeCell ref="V11:V12"/>
    <mergeCell ref="W11:W12"/>
    <mergeCell ref="X11:X12"/>
    <mergeCell ref="Y11:Y12"/>
    <mergeCell ref="Z11:Z12"/>
    <mergeCell ref="AA11:AA12"/>
    <mergeCell ref="I11:I12"/>
    <mergeCell ref="B13:B14"/>
    <mergeCell ref="L11:L12"/>
    <mergeCell ref="M11:M12"/>
    <mergeCell ref="N11:N12"/>
    <mergeCell ref="R11:R12"/>
    <mergeCell ref="U11:U12"/>
    <mergeCell ref="A20:A22"/>
    <mergeCell ref="F20:F22"/>
    <mergeCell ref="G20:G22"/>
    <mergeCell ref="H20:H22"/>
    <mergeCell ref="I20:I22"/>
    <mergeCell ref="AA13:AA14"/>
    <mergeCell ref="AB13:AB14"/>
    <mergeCell ref="A15:A16"/>
    <mergeCell ref="B15:B16"/>
    <mergeCell ref="C15:C16"/>
    <mergeCell ref="D15:D16"/>
    <mergeCell ref="E15:E16"/>
    <mergeCell ref="F15:F16"/>
    <mergeCell ref="G15:G16"/>
    <mergeCell ref="S13:S14"/>
    <mergeCell ref="U13:U14"/>
    <mergeCell ref="V13:V14"/>
    <mergeCell ref="W13:W14"/>
    <mergeCell ref="X13:X14"/>
    <mergeCell ref="Y13:Y14"/>
    <mergeCell ref="L13:L14"/>
    <mergeCell ref="N13:N14"/>
    <mergeCell ref="O13:O14"/>
    <mergeCell ref="C20:C22"/>
    <mergeCell ref="N33:S33"/>
    <mergeCell ref="N38:W38"/>
    <mergeCell ref="K20:K22"/>
    <mergeCell ref="B23:D23"/>
    <mergeCell ref="N27:S32"/>
    <mergeCell ref="U27:U32"/>
    <mergeCell ref="V27:V32"/>
    <mergeCell ref="W27:Z32"/>
    <mergeCell ref="W15:W16"/>
    <mergeCell ref="X15:X16"/>
    <mergeCell ref="Y15:Y16"/>
    <mergeCell ref="H15:H16"/>
    <mergeCell ref="I15:I16"/>
    <mergeCell ref="L15:L16"/>
    <mergeCell ref="M15:M16"/>
    <mergeCell ref="N15:N16"/>
    <mergeCell ref="O15:O16"/>
    <mergeCell ref="P15:P16"/>
    <mergeCell ref="Q15:Q16"/>
    <mergeCell ref="R15:R16"/>
    <mergeCell ref="S15:S16"/>
    <mergeCell ref="U15:U16"/>
    <mergeCell ref="V15:V16"/>
    <mergeCell ref="B20:B22"/>
    <mergeCell ref="D20:D22"/>
    <mergeCell ref="E20:E22"/>
    <mergeCell ref="J20:J22"/>
    <mergeCell ref="L20:L22"/>
    <mergeCell ref="M20:M22"/>
    <mergeCell ref="N20:N22"/>
    <mergeCell ref="O20:O22"/>
    <mergeCell ref="P20:P22"/>
    <mergeCell ref="J9:J10"/>
    <mergeCell ref="K9:K10"/>
    <mergeCell ref="J11:J12"/>
    <mergeCell ref="K11:K12"/>
    <mergeCell ref="J13:J14"/>
    <mergeCell ref="M13:M14"/>
    <mergeCell ref="J15:J16"/>
    <mergeCell ref="K17:K19"/>
    <mergeCell ref="L17:L19"/>
    <mergeCell ref="M17:M19"/>
    <mergeCell ref="O17:O19"/>
    <mergeCell ref="P17:P19"/>
    <mergeCell ref="Q17:Q19"/>
    <mergeCell ref="R17:R19"/>
    <mergeCell ref="S17:S19"/>
    <mergeCell ref="U17:U19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V17:V19"/>
    <mergeCell ref="W17:W19"/>
    <mergeCell ref="X17:X19"/>
    <mergeCell ref="Y17:Y19"/>
    <mergeCell ref="Z17:Z19"/>
    <mergeCell ref="AA17:AA19"/>
    <mergeCell ref="AB17:AB19"/>
    <mergeCell ref="J5:J6"/>
    <mergeCell ref="J7:J8"/>
    <mergeCell ref="O11:O12"/>
    <mergeCell ref="P11:P12"/>
    <mergeCell ref="Q11:Q12"/>
    <mergeCell ref="S11:S12"/>
    <mergeCell ref="K7:K8"/>
    <mergeCell ref="Z15:Z16"/>
    <mergeCell ref="AA15:AA16"/>
    <mergeCell ref="AB15:AB16"/>
    <mergeCell ref="Z13:Z14"/>
    <mergeCell ref="Y7:Y8"/>
    <mergeCell ref="Z7:Z8"/>
    <mergeCell ref="AA7:AA8"/>
    <mergeCell ref="P13:P14"/>
    <mergeCell ref="Q13:Q14"/>
    <mergeCell ref="R13:R14"/>
  </mergeCells>
  <pageMargins left="0.7" right="0.7" top="0.75" bottom="0.75" header="0.3" footer="0.3"/>
  <pageSetup paperSize="9" scale="13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B92"/>
  <sheetViews>
    <sheetView zoomScale="79" zoomScaleNormal="85" workbookViewId="0">
      <selection sqref="A1:A4"/>
    </sheetView>
  </sheetViews>
  <sheetFormatPr defaultColWidth="9.140625" defaultRowHeight="15" x14ac:dyDescent="0.25"/>
  <cols>
    <col min="1" max="1" width="22.28515625" customWidth="1"/>
    <col min="2" max="2" width="6.42578125" style="1" bestFit="1" customWidth="1"/>
    <col min="3" max="3" width="7.28515625" style="55" customWidth="1"/>
    <col min="4" max="4" width="7.7109375" style="55" bestFit="1" customWidth="1"/>
    <col min="5" max="5" width="4.7109375" style="55" customWidth="1"/>
    <col min="6" max="6" width="9.140625" style="55"/>
    <col min="7" max="8" width="3.7109375" style="55" bestFit="1" customWidth="1"/>
    <col min="9" max="9" width="9.42578125" style="55" customWidth="1"/>
    <col min="10" max="10" width="10.140625" style="55" customWidth="1"/>
    <col min="11" max="11" width="10.5703125" style="17" bestFit="1" customWidth="1"/>
    <col min="12" max="12" width="10.28515625" style="57" bestFit="1" customWidth="1"/>
    <col min="13" max="13" width="35.28515625" style="56" bestFit="1" customWidth="1"/>
    <col min="14" max="14" width="7.7109375" style="55" bestFit="1" customWidth="1"/>
    <col min="15" max="20" width="7.7109375" style="55" customWidth="1"/>
    <col min="21" max="21" width="10.7109375" style="55" customWidth="1"/>
    <col min="22" max="22" width="6" bestFit="1" customWidth="1"/>
    <col min="23" max="23" width="6" customWidth="1"/>
    <col min="24" max="24" width="9.5703125" bestFit="1" customWidth="1"/>
    <col min="25" max="25" width="11.28515625" customWidth="1"/>
    <col min="26" max="26" width="8.140625" customWidth="1"/>
    <col min="27" max="27" width="43.85546875" customWidth="1"/>
    <col min="28" max="28" width="14" style="55" customWidth="1"/>
  </cols>
  <sheetData>
    <row r="1" spans="1:69" s="55" customFormat="1" ht="33" customHeight="1" x14ac:dyDescent="0.25">
      <c r="A1" s="675" t="s">
        <v>48</v>
      </c>
      <c r="B1" s="618" t="s">
        <v>45</v>
      </c>
      <c r="C1" s="676" t="s">
        <v>98</v>
      </c>
      <c r="D1" s="676"/>
      <c r="E1" s="676"/>
      <c r="F1" s="676"/>
      <c r="G1" s="676"/>
      <c r="H1" s="676"/>
      <c r="I1" s="676"/>
      <c r="J1" s="676"/>
      <c r="K1" s="676"/>
      <c r="L1" s="676"/>
      <c r="M1" s="677"/>
      <c r="N1" s="614" t="s">
        <v>44</v>
      </c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521" t="s">
        <v>206</v>
      </c>
    </row>
    <row r="2" spans="1:69" ht="33" customHeight="1" x14ac:dyDescent="0.25">
      <c r="A2" s="675"/>
      <c r="B2" s="618"/>
      <c r="C2" s="522" t="s">
        <v>41</v>
      </c>
      <c r="D2" s="522"/>
      <c r="E2" s="618" t="s">
        <v>80</v>
      </c>
      <c r="F2" s="618"/>
      <c r="G2" s="618"/>
      <c r="H2" s="618"/>
      <c r="I2" s="618" t="s">
        <v>96</v>
      </c>
      <c r="J2" s="618"/>
      <c r="K2" s="522" t="s">
        <v>40</v>
      </c>
      <c r="L2" s="522" t="s">
        <v>43</v>
      </c>
      <c r="M2" s="161" t="s">
        <v>34</v>
      </c>
      <c r="N2" s="522" t="s">
        <v>97</v>
      </c>
      <c r="O2" s="671" t="s">
        <v>84</v>
      </c>
      <c r="P2" s="672"/>
      <c r="Q2" s="672"/>
      <c r="R2" s="672"/>
      <c r="S2" s="672"/>
      <c r="T2" s="517" t="s">
        <v>208</v>
      </c>
      <c r="U2" s="614" t="s">
        <v>47</v>
      </c>
      <c r="V2" s="614"/>
      <c r="W2" s="614"/>
      <c r="X2" s="614"/>
      <c r="Y2" s="614"/>
      <c r="Z2" s="614"/>
      <c r="AA2" s="614"/>
      <c r="AB2" s="521"/>
    </row>
    <row r="3" spans="1:69" ht="24.6" customHeight="1" x14ac:dyDescent="0.25">
      <c r="A3" s="675"/>
      <c r="B3" s="618"/>
      <c r="C3" s="490" t="s">
        <v>90</v>
      </c>
      <c r="D3" s="490" t="s">
        <v>71</v>
      </c>
      <c r="E3" s="673" t="s">
        <v>95</v>
      </c>
      <c r="F3" s="650" t="s">
        <v>79</v>
      </c>
      <c r="G3" s="650" t="s">
        <v>81</v>
      </c>
      <c r="H3" s="650" t="s">
        <v>82</v>
      </c>
      <c r="I3" s="650" t="s">
        <v>83</v>
      </c>
      <c r="J3" s="678" t="s">
        <v>202</v>
      </c>
      <c r="K3" s="522"/>
      <c r="L3" s="522"/>
      <c r="M3" s="618" t="s">
        <v>46</v>
      </c>
      <c r="N3" s="522"/>
      <c r="O3" s="680" t="s">
        <v>72</v>
      </c>
      <c r="P3" s="650" t="s">
        <v>71</v>
      </c>
      <c r="Q3" s="680" t="s">
        <v>74</v>
      </c>
      <c r="R3" s="650" t="s">
        <v>59</v>
      </c>
      <c r="S3" s="650" t="s">
        <v>73</v>
      </c>
      <c r="T3" s="520"/>
      <c r="U3" s="515" t="s">
        <v>51</v>
      </c>
      <c r="V3" s="516"/>
      <c r="W3" s="618" t="s">
        <v>31</v>
      </c>
      <c r="X3" s="618"/>
      <c r="Y3" s="618"/>
      <c r="Z3" s="618" t="s">
        <v>33</v>
      </c>
      <c r="AA3" s="160" t="s">
        <v>34</v>
      </c>
      <c r="AB3" s="521"/>
    </row>
    <row r="4" spans="1:69" ht="15.75" customHeight="1" thickBot="1" x14ac:dyDescent="0.3">
      <c r="A4" s="675"/>
      <c r="B4" s="618"/>
      <c r="C4" s="490"/>
      <c r="D4" s="490"/>
      <c r="E4" s="674"/>
      <c r="F4" s="625"/>
      <c r="G4" s="625"/>
      <c r="H4" s="625"/>
      <c r="I4" s="625"/>
      <c r="J4" s="679"/>
      <c r="K4" s="522"/>
      <c r="L4" s="522"/>
      <c r="M4" s="618"/>
      <c r="N4" s="522"/>
      <c r="O4" s="681"/>
      <c r="P4" s="625"/>
      <c r="Q4" s="681"/>
      <c r="R4" s="625"/>
      <c r="S4" s="625"/>
      <c r="T4" s="518"/>
      <c r="U4" s="160" t="s">
        <v>37</v>
      </c>
      <c r="V4" s="160" t="s">
        <v>1</v>
      </c>
      <c r="W4" s="161" t="s">
        <v>2</v>
      </c>
      <c r="X4" s="160" t="s">
        <v>32</v>
      </c>
      <c r="Y4" s="161" t="s">
        <v>3</v>
      </c>
      <c r="Z4" s="614"/>
      <c r="AA4" s="161" t="s">
        <v>36</v>
      </c>
      <c r="AB4" s="521"/>
    </row>
    <row r="5" spans="1:69" s="2" customFormat="1" ht="15" customHeight="1" x14ac:dyDescent="0.25">
      <c r="A5" s="654" t="s">
        <v>29</v>
      </c>
      <c r="B5" s="662">
        <v>5</v>
      </c>
      <c r="C5" s="607" t="s">
        <v>35</v>
      </c>
      <c r="D5" s="669">
        <v>6</v>
      </c>
      <c r="E5" s="597" t="s">
        <v>35</v>
      </c>
      <c r="F5" s="662">
        <v>3</v>
      </c>
      <c r="G5" s="663" t="s">
        <v>35</v>
      </c>
      <c r="H5" s="663" t="s">
        <v>35</v>
      </c>
      <c r="I5" s="662">
        <v>0</v>
      </c>
      <c r="J5" s="597" t="s">
        <v>35</v>
      </c>
      <c r="K5" s="174">
        <f>B5</f>
        <v>5</v>
      </c>
      <c r="L5" s="512">
        <v>0</v>
      </c>
      <c r="M5" s="662" t="s">
        <v>5</v>
      </c>
      <c r="N5" s="659">
        <f>SUM(O5:S6)</f>
        <v>24</v>
      </c>
      <c r="O5" s="659">
        <v>4</v>
      </c>
      <c r="P5" s="659">
        <v>20</v>
      </c>
      <c r="Q5" s="659" t="s">
        <v>35</v>
      </c>
      <c r="R5" s="659" t="s">
        <v>35</v>
      </c>
      <c r="S5" s="659" t="s">
        <v>35</v>
      </c>
      <c r="T5" s="659" t="s">
        <v>35</v>
      </c>
      <c r="U5" s="662">
        <v>7</v>
      </c>
      <c r="V5" s="662">
        <v>0</v>
      </c>
      <c r="W5" s="659" t="s">
        <v>35</v>
      </c>
      <c r="X5" s="659" t="s">
        <v>35</v>
      </c>
      <c r="Y5" s="659" t="s">
        <v>35</v>
      </c>
      <c r="Z5" s="659" t="s">
        <v>35</v>
      </c>
      <c r="AA5" s="662" t="s">
        <v>6</v>
      </c>
      <c r="AB5" s="662" t="s">
        <v>101</v>
      </c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</row>
    <row r="6" spans="1:69" s="3" customFormat="1" ht="15.75" thickBot="1" x14ac:dyDescent="0.3">
      <c r="A6" s="654"/>
      <c r="B6" s="662"/>
      <c r="C6" s="609"/>
      <c r="D6" s="670"/>
      <c r="E6" s="603"/>
      <c r="F6" s="662"/>
      <c r="G6" s="663"/>
      <c r="H6" s="663"/>
      <c r="I6" s="662"/>
      <c r="J6" s="603"/>
      <c r="K6" s="173" t="s">
        <v>38</v>
      </c>
      <c r="L6" s="512"/>
      <c r="M6" s="662"/>
      <c r="N6" s="660"/>
      <c r="O6" s="660"/>
      <c r="P6" s="660"/>
      <c r="Q6" s="660"/>
      <c r="R6" s="660"/>
      <c r="S6" s="660"/>
      <c r="T6" s="660"/>
      <c r="U6" s="662"/>
      <c r="V6" s="662"/>
      <c r="W6" s="660"/>
      <c r="X6" s="660"/>
      <c r="Y6" s="660"/>
      <c r="Z6" s="660"/>
      <c r="AA6" s="662"/>
      <c r="AB6" s="662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</row>
    <row r="7" spans="1:69" ht="15" customHeight="1" x14ac:dyDescent="0.25">
      <c r="A7" s="618" t="s">
        <v>76</v>
      </c>
      <c r="B7" s="614">
        <v>1</v>
      </c>
      <c r="C7" s="579" t="s">
        <v>35</v>
      </c>
      <c r="D7" s="577">
        <v>6</v>
      </c>
      <c r="E7" s="628" t="s">
        <v>35</v>
      </c>
      <c r="F7" s="614">
        <v>3</v>
      </c>
      <c r="G7" s="613" t="s">
        <v>35</v>
      </c>
      <c r="H7" s="613" t="s">
        <v>35</v>
      </c>
      <c r="I7" s="614">
        <v>0</v>
      </c>
      <c r="J7" s="628" t="s">
        <v>35</v>
      </c>
      <c r="K7" s="175">
        <f>B7</f>
        <v>1</v>
      </c>
      <c r="L7" s="651">
        <v>0</v>
      </c>
      <c r="M7" s="614" t="s">
        <v>112</v>
      </c>
      <c r="N7" s="623">
        <f>SUM(O7:S8)</f>
        <v>5</v>
      </c>
      <c r="O7" s="623">
        <v>1</v>
      </c>
      <c r="P7" s="623">
        <v>4</v>
      </c>
      <c r="Q7" s="579" t="s">
        <v>35</v>
      </c>
      <c r="R7" s="579" t="s">
        <v>35</v>
      </c>
      <c r="S7" s="579" t="s">
        <v>35</v>
      </c>
      <c r="T7" s="579" t="s">
        <v>35</v>
      </c>
      <c r="U7" s="667">
        <v>1</v>
      </c>
      <c r="V7" s="614">
        <v>0</v>
      </c>
      <c r="W7" s="651" t="s">
        <v>67</v>
      </c>
      <c r="X7" s="651" t="s">
        <v>67</v>
      </c>
      <c r="Y7" s="651" t="s">
        <v>67</v>
      </c>
      <c r="Z7" s="651" t="s">
        <v>67</v>
      </c>
      <c r="AA7" s="614" t="s">
        <v>7</v>
      </c>
      <c r="AB7" s="614" t="s">
        <v>101</v>
      </c>
    </row>
    <row r="8" spans="1:69" ht="15.75" thickBot="1" x14ac:dyDescent="0.3">
      <c r="A8" s="618"/>
      <c r="B8" s="614"/>
      <c r="C8" s="578"/>
      <c r="D8" s="578"/>
      <c r="E8" s="634"/>
      <c r="F8" s="614"/>
      <c r="G8" s="613"/>
      <c r="H8" s="613"/>
      <c r="I8" s="614"/>
      <c r="J8" s="634"/>
      <c r="K8" s="49" t="s">
        <v>39</v>
      </c>
      <c r="L8" s="651"/>
      <c r="M8" s="614"/>
      <c r="N8" s="666"/>
      <c r="O8" s="666"/>
      <c r="P8" s="666"/>
      <c r="Q8" s="578"/>
      <c r="R8" s="578"/>
      <c r="S8" s="578"/>
      <c r="T8" s="578"/>
      <c r="U8" s="667"/>
      <c r="V8" s="614"/>
      <c r="W8" s="618"/>
      <c r="X8" s="618"/>
      <c r="Y8" s="618"/>
      <c r="Z8" s="618"/>
      <c r="AA8" s="614"/>
      <c r="AB8" s="614"/>
    </row>
    <row r="9" spans="1:69" s="2" customFormat="1" ht="13.9" customHeight="1" x14ac:dyDescent="0.25">
      <c r="A9" s="654" t="s">
        <v>42</v>
      </c>
      <c r="B9" s="663">
        <v>8</v>
      </c>
      <c r="C9" s="597">
        <v>1</v>
      </c>
      <c r="D9" s="607">
        <v>5</v>
      </c>
      <c r="E9" s="597" t="s">
        <v>35</v>
      </c>
      <c r="F9" s="597" t="s">
        <v>35</v>
      </c>
      <c r="G9" s="597" t="s">
        <v>35</v>
      </c>
      <c r="H9" s="597" t="s">
        <v>35</v>
      </c>
      <c r="I9" s="663">
        <v>0</v>
      </c>
      <c r="J9" s="607" t="s">
        <v>35</v>
      </c>
      <c r="K9" s="174">
        <f>B9</f>
        <v>8</v>
      </c>
      <c r="L9" s="493">
        <v>0</v>
      </c>
      <c r="M9" s="176" t="s">
        <v>113</v>
      </c>
      <c r="N9" s="659">
        <f>SUM(O9:S10)</f>
        <v>64</v>
      </c>
      <c r="O9" s="659">
        <v>8</v>
      </c>
      <c r="P9" s="659">
        <v>40</v>
      </c>
      <c r="Q9" s="659">
        <v>16</v>
      </c>
      <c r="R9" s="659">
        <v>0</v>
      </c>
      <c r="S9" s="659">
        <v>0</v>
      </c>
      <c r="T9" s="659" t="s">
        <v>35</v>
      </c>
      <c r="U9" s="662">
        <v>4</v>
      </c>
      <c r="V9" s="662">
        <v>0</v>
      </c>
      <c r="W9" s="659" t="s">
        <v>35</v>
      </c>
      <c r="X9" s="659" t="s">
        <v>35</v>
      </c>
      <c r="Y9" s="659" t="s">
        <v>35</v>
      </c>
      <c r="Z9" s="659" t="s">
        <v>35</v>
      </c>
      <c r="AA9" s="177" t="s">
        <v>8</v>
      </c>
      <c r="AB9" s="177">
        <v>150</v>
      </c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</row>
    <row r="10" spans="1:69" s="3" customFormat="1" ht="15.75" thickBot="1" x14ac:dyDescent="0.3">
      <c r="A10" s="654"/>
      <c r="B10" s="663"/>
      <c r="C10" s="603"/>
      <c r="D10" s="609"/>
      <c r="E10" s="603"/>
      <c r="F10" s="603"/>
      <c r="G10" s="603"/>
      <c r="H10" s="603"/>
      <c r="I10" s="663"/>
      <c r="J10" s="609"/>
      <c r="K10" s="173" t="s">
        <v>38</v>
      </c>
      <c r="L10" s="558"/>
      <c r="M10" s="176" t="s">
        <v>114</v>
      </c>
      <c r="N10" s="660"/>
      <c r="O10" s="660"/>
      <c r="P10" s="660"/>
      <c r="Q10" s="660"/>
      <c r="R10" s="660"/>
      <c r="S10" s="660"/>
      <c r="T10" s="660"/>
      <c r="U10" s="662"/>
      <c r="V10" s="662"/>
      <c r="W10" s="660"/>
      <c r="X10" s="660"/>
      <c r="Y10" s="660"/>
      <c r="Z10" s="660"/>
      <c r="AA10" s="177" t="s">
        <v>9</v>
      </c>
      <c r="AB10" s="177">
        <v>60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</row>
    <row r="11" spans="1:69" ht="15" customHeight="1" x14ac:dyDescent="0.25">
      <c r="A11" s="650" t="s">
        <v>77</v>
      </c>
      <c r="B11" s="579">
        <v>2</v>
      </c>
      <c r="C11" s="577">
        <v>1</v>
      </c>
      <c r="D11" s="579">
        <v>3</v>
      </c>
      <c r="E11" s="628" t="s">
        <v>35</v>
      </c>
      <c r="F11" s="628" t="s">
        <v>35</v>
      </c>
      <c r="G11" s="628" t="s">
        <v>35</v>
      </c>
      <c r="H11" s="628" t="s">
        <v>35</v>
      </c>
      <c r="I11" s="577">
        <v>0</v>
      </c>
      <c r="J11" s="579" t="s">
        <v>35</v>
      </c>
      <c r="K11" s="175">
        <f>B11</f>
        <v>2</v>
      </c>
      <c r="L11" s="664">
        <v>0</v>
      </c>
      <c r="M11" s="650" t="s">
        <v>115</v>
      </c>
      <c r="N11" s="623">
        <f>SUM(O11:S12)</f>
        <v>9</v>
      </c>
      <c r="O11" s="579">
        <v>2</v>
      </c>
      <c r="P11" s="554">
        <v>5</v>
      </c>
      <c r="Q11" s="554">
        <v>2</v>
      </c>
      <c r="R11" s="579">
        <v>0</v>
      </c>
      <c r="S11" s="579">
        <v>0</v>
      </c>
      <c r="T11" s="579" t="s">
        <v>35</v>
      </c>
      <c r="U11" s="554">
        <v>1</v>
      </c>
      <c r="V11" s="577">
        <v>0</v>
      </c>
      <c r="W11" s="651" t="s">
        <v>67</v>
      </c>
      <c r="X11" s="651" t="s">
        <v>67</v>
      </c>
      <c r="Y11" s="651" t="s">
        <v>67</v>
      </c>
      <c r="Z11" s="651" t="s">
        <v>67</v>
      </c>
      <c r="AA11" s="614" t="s">
        <v>10</v>
      </c>
      <c r="AB11" s="655">
        <v>60</v>
      </c>
    </row>
    <row r="12" spans="1:69" ht="15.75" thickBot="1" x14ac:dyDescent="0.3">
      <c r="A12" s="625"/>
      <c r="B12" s="627"/>
      <c r="C12" s="578"/>
      <c r="D12" s="627"/>
      <c r="E12" s="634"/>
      <c r="F12" s="634"/>
      <c r="G12" s="634"/>
      <c r="H12" s="634"/>
      <c r="I12" s="578"/>
      <c r="J12" s="626"/>
      <c r="K12" s="49" t="s">
        <v>39</v>
      </c>
      <c r="L12" s="665"/>
      <c r="M12" s="625"/>
      <c r="N12" s="666"/>
      <c r="O12" s="578"/>
      <c r="P12" s="555"/>
      <c r="Q12" s="555"/>
      <c r="R12" s="578"/>
      <c r="S12" s="578"/>
      <c r="T12" s="578"/>
      <c r="U12" s="555"/>
      <c r="V12" s="578"/>
      <c r="W12" s="618"/>
      <c r="X12" s="618"/>
      <c r="Y12" s="618"/>
      <c r="Z12" s="618"/>
      <c r="AA12" s="614"/>
      <c r="AB12" s="656"/>
    </row>
    <row r="13" spans="1:69" ht="15" hidden="1" customHeight="1" x14ac:dyDescent="0.3">
      <c r="A13" s="654" t="s">
        <v>60</v>
      </c>
      <c r="B13" s="652"/>
      <c r="C13" s="652"/>
      <c r="D13" s="652"/>
      <c r="E13" s="597"/>
      <c r="F13" s="607"/>
      <c r="G13" s="607"/>
      <c r="H13" s="607"/>
      <c r="I13" s="607"/>
      <c r="J13" s="627"/>
      <c r="K13" s="124"/>
      <c r="L13" s="652"/>
      <c r="M13" s="652"/>
      <c r="N13" s="652"/>
      <c r="O13" s="652"/>
      <c r="P13" s="652"/>
      <c r="Q13" s="652"/>
      <c r="R13" s="652"/>
      <c r="S13" s="652"/>
      <c r="T13" s="311"/>
      <c r="U13" s="652"/>
      <c r="V13" s="652"/>
      <c r="W13" s="659" t="s">
        <v>35</v>
      </c>
      <c r="X13" s="659" t="s">
        <v>35</v>
      </c>
      <c r="Y13" s="659" t="s">
        <v>35</v>
      </c>
      <c r="Z13" s="659" t="s">
        <v>35</v>
      </c>
      <c r="AA13" s="661"/>
      <c r="AB13" s="657"/>
    </row>
    <row r="14" spans="1:69" ht="15" hidden="1" customHeight="1" x14ac:dyDescent="0.3">
      <c r="A14" s="654"/>
      <c r="B14" s="653"/>
      <c r="C14" s="653"/>
      <c r="D14" s="653"/>
      <c r="E14" s="603"/>
      <c r="F14" s="609"/>
      <c r="G14" s="609"/>
      <c r="H14" s="609"/>
      <c r="I14" s="609"/>
      <c r="J14" s="179"/>
      <c r="K14" s="124"/>
      <c r="L14" s="653"/>
      <c r="M14" s="653"/>
      <c r="N14" s="653"/>
      <c r="O14" s="653"/>
      <c r="P14" s="653"/>
      <c r="Q14" s="653"/>
      <c r="R14" s="653"/>
      <c r="S14" s="653"/>
      <c r="T14" s="307"/>
      <c r="U14" s="653"/>
      <c r="V14" s="653"/>
      <c r="W14" s="660"/>
      <c r="X14" s="660"/>
      <c r="Y14" s="660"/>
      <c r="Z14" s="660"/>
      <c r="AA14" s="661"/>
      <c r="AB14" s="658"/>
    </row>
    <row r="15" spans="1:69" ht="15" hidden="1" customHeight="1" x14ac:dyDescent="0.3">
      <c r="A15" s="650" t="s">
        <v>78</v>
      </c>
      <c r="B15" s="650"/>
      <c r="C15" s="650"/>
      <c r="D15" s="650"/>
      <c r="E15" s="628"/>
      <c r="F15" s="579"/>
      <c r="G15" s="579"/>
      <c r="H15" s="579"/>
      <c r="I15" s="579"/>
      <c r="J15" s="181"/>
      <c r="K15" s="73"/>
      <c r="L15" s="650"/>
      <c r="M15" s="650"/>
      <c r="N15" s="650"/>
      <c r="O15" s="650"/>
      <c r="P15" s="650"/>
      <c r="Q15" s="650"/>
      <c r="R15" s="650"/>
      <c r="S15" s="650"/>
      <c r="T15" s="303"/>
      <c r="U15" s="650"/>
      <c r="V15" s="650"/>
      <c r="W15" s="651" t="s">
        <v>67</v>
      </c>
      <c r="X15" s="651" t="s">
        <v>67</v>
      </c>
      <c r="Y15" s="651" t="s">
        <v>67</v>
      </c>
      <c r="Z15" s="651" t="s">
        <v>67</v>
      </c>
      <c r="AA15" s="618"/>
      <c r="AB15" s="645"/>
    </row>
    <row r="16" spans="1:69" s="71" customFormat="1" ht="15" hidden="1" customHeight="1" x14ac:dyDescent="0.3">
      <c r="A16" s="625"/>
      <c r="B16" s="624"/>
      <c r="C16" s="625"/>
      <c r="D16" s="625"/>
      <c r="E16" s="634"/>
      <c r="F16" s="627"/>
      <c r="G16" s="627"/>
      <c r="H16" s="627"/>
      <c r="I16" s="627"/>
      <c r="J16" s="184"/>
      <c r="K16" s="73"/>
      <c r="L16" s="625"/>
      <c r="M16" s="625"/>
      <c r="N16" s="625"/>
      <c r="O16" s="625"/>
      <c r="P16" s="625"/>
      <c r="Q16" s="625"/>
      <c r="R16" s="625"/>
      <c r="S16" s="625"/>
      <c r="T16" s="304"/>
      <c r="U16" s="625"/>
      <c r="V16" s="625"/>
      <c r="W16" s="618"/>
      <c r="X16" s="618"/>
      <c r="Y16" s="618"/>
      <c r="Z16" s="618"/>
      <c r="AA16" s="618"/>
      <c r="AB16" s="64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69" s="2" customFormat="1" ht="15" customHeight="1" x14ac:dyDescent="0.25">
      <c r="A17" s="643" t="s">
        <v>235</v>
      </c>
      <c r="B17" s="7">
        <v>1</v>
      </c>
      <c r="C17" s="597" t="s">
        <v>35</v>
      </c>
      <c r="D17" s="598"/>
      <c r="E17" s="598"/>
      <c r="F17" s="598"/>
      <c r="G17" s="598"/>
      <c r="H17" s="598"/>
      <c r="I17" s="598"/>
      <c r="J17" s="598"/>
      <c r="K17" s="598"/>
      <c r="L17" s="598"/>
      <c r="M17" s="598"/>
      <c r="N17" s="598"/>
      <c r="O17" s="598"/>
      <c r="P17" s="598"/>
      <c r="Q17" s="598"/>
      <c r="R17" s="598"/>
      <c r="S17" s="598"/>
      <c r="T17" s="598"/>
      <c r="U17" s="598"/>
      <c r="V17" s="598"/>
      <c r="W17" s="598"/>
      <c r="X17" s="598"/>
      <c r="Y17" s="598"/>
      <c r="Z17" s="599"/>
      <c r="AA17" s="7" t="s">
        <v>7</v>
      </c>
      <c r="AB17" s="270">
        <v>200</v>
      </c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</row>
    <row r="18" spans="1:69" s="71" customFormat="1" x14ac:dyDescent="0.25">
      <c r="A18" s="647"/>
      <c r="B18" s="7">
        <v>2</v>
      </c>
      <c r="C18" s="600"/>
      <c r="D18" s="601"/>
      <c r="E18" s="601"/>
      <c r="F18" s="601"/>
      <c r="G18" s="601"/>
      <c r="H18" s="601"/>
      <c r="I18" s="601"/>
      <c r="J18" s="601"/>
      <c r="K18" s="601"/>
      <c r="L18" s="601"/>
      <c r="M18" s="601"/>
      <c r="N18" s="601"/>
      <c r="O18" s="601"/>
      <c r="P18" s="601"/>
      <c r="Q18" s="601"/>
      <c r="R18" s="601"/>
      <c r="S18" s="601"/>
      <c r="T18" s="601"/>
      <c r="U18" s="601"/>
      <c r="V18" s="601"/>
      <c r="W18" s="601"/>
      <c r="X18" s="601"/>
      <c r="Y18" s="601"/>
      <c r="Z18" s="602"/>
      <c r="AA18" s="7" t="s">
        <v>8</v>
      </c>
      <c r="AB18" s="270">
        <v>150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</row>
    <row r="19" spans="1:69" s="71" customFormat="1" x14ac:dyDescent="0.25">
      <c r="A19" s="647"/>
      <c r="B19" s="7">
        <v>2</v>
      </c>
      <c r="C19" s="600"/>
      <c r="D19" s="601"/>
      <c r="E19" s="601"/>
      <c r="F19" s="601"/>
      <c r="G19" s="601"/>
      <c r="H19" s="601"/>
      <c r="I19" s="601"/>
      <c r="J19" s="601"/>
      <c r="K19" s="601"/>
      <c r="L19" s="601"/>
      <c r="M19" s="601"/>
      <c r="N19" s="601"/>
      <c r="O19" s="601"/>
      <c r="P19" s="601"/>
      <c r="Q19" s="601"/>
      <c r="R19" s="601"/>
      <c r="S19" s="601"/>
      <c r="T19" s="601"/>
      <c r="U19" s="601"/>
      <c r="V19" s="601"/>
      <c r="W19" s="601"/>
      <c r="X19" s="601"/>
      <c r="Y19" s="601"/>
      <c r="Z19" s="602"/>
      <c r="AA19" s="7" t="s">
        <v>11</v>
      </c>
      <c r="AB19" s="270">
        <v>40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</row>
    <row r="20" spans="1:69" s="71" customFormat="1" x14ac:dyDescent="0.25">
      <c r="A20" s="647"/>
      <c r="B20" s="7">
        <v>2</v>
      </c>
      <c r="C20" s="600"/>
      <c r="D20" s="601"/>
      <c r="E20" s="601"/>
      <c r="F20" s="601"/>
      <c r="G20" s="601"/>
      <c r="H20" s="601"/>
      <c r="I20" s="601"/>
      <c r="J20" s="601"/>
      <c r="K20" s="601"/>
      <c r="L20" s="601"/>
      <c r="M20" s="601"/>
      <c r="N20" s="601"/>
      <c r="O20" s="601"/>
      <c r="P20" s="601"/>
      <c r="Q20" s="601"/>
      <c r="R20" s="601"/>
      <c r="S20" s="601"/>
      <c r="T20" s="601"/>
      <c r="U20" s="601"/>
      <c r="V20" s="601"/>
      <c r="W20" s="601"/>
      <c r="X20" s="601"/>
      <c r="Y20" s="601"/>
      <c r="Z20" s="602"/>
      <c r="AA20" s="7" t="s">
        <v>12</v>
      </c>
      <c r="AB20" s="270">
        <v>30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</row>
    <row r="21" spans="1:69" s="71" customFormat="1" x14ac:dyDescent="0.25">
      <c r="A21" s="647"/>
      <c r="B21" s="7">
        <v>2</v>
      </c>
      <c r="C21" s="600"/>
      <c r="D21" s="601"/>
      <c r="E21" s="601"/>
      <c r="F21" s="601"/>
      <c r="G21" s="601"/>
      <c r="H21" s="601"/>
      <c r="I21" s="601"/>
      <c r="J21" s="601"/>
      <c r="K21" s="601"/>
      <c r="L21" s="601"/>
      <c r="M21" s="601"/>
      <c r="N21" s="601"/>
      <c r="O21" s="601"/>
      <c r="P21" s="601"/>
      <c r="Q21" s="601"/>
      <c r="R21" s="601"/>
      <c r="S21" s="601"/>
      <c r="T21" s="601"/>
      <c r="U21" s="601"/>
      <c r="V21" s="601"/>
      <c r="W21" s="601"/>
      <c r="X21" s="601"/>
      <c r="Y21" s="601"/>
      <c r="Z21" s="602"/>
      <c r="AA21" s="7" t="s">
        <v>13</v>
      </c>
      <c r="AB21" s="270">
        <v>20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</row>
    <row r="22" spans="1:69" s="71" customFormat="1" x14ac:dyDescent="0.25">
      <c r="A22" s="647"/>
      <c r="B22" s="7">
        <v>2</v>
      </c>
      <c r="C22" s="600"/>
      <c r="D22" s="601"/>
      <c r="E22" s="601"/>
      <c r="F22" s="601"/>
      <c r="G22" s="601"/>
      <c r="H22" s="601"/>
      <c r="I22" s="601"/>
      <c r="J22" s="601"/>
      <c r="K22" s="601"/>
      <c r="L22" s="601"/>
      <c r="M22" s="601"/>
      <c r="N22" s="601"/>
      <c r="O22" s="601"/>
      <c r="P22" s="601"/>
      <c r="Q22" s="601"/>
      <c r="R22" s="601"/>
      <c r="S22" s="601"/>
      <c r="T22" s="601"/>
      <c r="U22" s="601"/>
      <c r="V22" s="601"/>
      <c r="W22" s="601"/>
      <c r="X22" s="601"/>
      <c r="Y22" s="601"/>
      <c r="Z22" s="602"/>
      <c r="AA22" s="7" t="s">
        <v>14</v>
      </c>
      <c r="AB22" s="270">
        <v>30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</row>
    <row r="23" spans="1:69" s="71" customFormat="1" x14ac:dyDescent="0.25">
      <c r="A23" s="648"/>
      <c r="B23" s="7">
        <v>1</v>
      </c>
      <c r="C23" s="603"/>
      <c r="D23" s="604"/>
      <c r="E23" s="604"/>
      <c r="F23" s="604"/>
      <c r="G23" s="604"/>
      <c r="H23" s="604"/>
      <c r="I23" s="604"/>
      <c r="J23" s="604"/>
      <c r="K23" s="604"/>
      <c r="L23" s="604"/>
      <c r="M23" s="604"/>
      <c r="N23" s="604"/>
      <c r="O23" s="604"/>
      <c r="P23" s="604"/>
      <c r="Q23" s="604"/>
      <c r="R23" s="604"/>
      <c r="S23" s="604"/>
      <c r="T23" s="604"/>
      <c r="U23" s="604"/>
      <c r="V23" s="604"/>
      <c r="W23" s="604"/>
      <c r="X23" s="604"/>
      <c r="Y23" s="604"/>
      <c r="Z23" s="605"/>
      <c r="AA23" s="7" t="s">
        <v>15</v>
      </c>
      <c r="AB23" s="270">
        <v>40</v>
      </c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</row>
    <row r="24" spans="1:69" ht="15" customHeight="1" x14ac:dyDescent="0.25">
      <c r="A24" s="649" t="s">
        <v>207</v>
      </c>
      <c r="B24" s="220">
        <v>2</v>
      </c>
      <c r="C24" s="577">
        <v>1</v>
      </c>
      <c r="D24" s="577">
        <v>4</v>
      </c>
      <c r="E24" s="579" t="s">
        <v>35</v>
      </c>
      <c r="F24" s="579" t="s">
        <v>35</v>
      </c>
      <c r="G24" s="160">
        <v>2</v>
      </c>
      <c r="H24" s="160">
        <v>2</v>
      </c>
      <c r="I24" s="160">
        <v>2</v>
      </c>
      <c r="J24" s="374" t="s">
        <v>203</v>
      </c>
      <c r="K24" s="579" t="s">
        <v>35</v>
      </c>
      <c r="L24" s="9">
        <v>0</v>
      </c>
      <c r="M24" s="8" t="s">
        <v>16</v>
      </c>
      <c r="N24" s="271">
        <f>SUM(R24:S24)</f>
        <v>0</v>
      </c>
      <c r="O24" s="400">
        <f t="shared" ref="O24:T24" si="0">SUM(S24:T24)</f>
        <v>0</v>
      </c>
      <c r="P24" s="400">
        <f t="shared" si="0"/>
        <v>0</v>
      </c>
      <c r="Q24" s="400">
        <f t="shared" si="0"/>
        <v>0</v>
      </c>
      <c r="R24" s="400">
        <f t="shared" si="0"/>
        <v>0</v>
      </c>
      <c r="S24" s="400">
        <f t="shared" si="0"/>
        <v>0</v>
      </c>
      <c r="T24" s="400">
        <f t="shared" si="0"/>
        <v>0</v>
      </c>
      <c r="U24" s="613" t="s">
        <v>35</v>
      </c>
      <c r="V24" s="613" t="s">
        <v>35</v>
      </c>
      <c r="W24" s="613" t="s">
        <v>35</v>
      </c>
      <c r="X24" s="613" t="s">
        <v>35</v>
      </c>
      <c r="Y24" s="613" t="s">
        <v>35</v>
      </c>
      <c r="Z24" s="613" t="s">
        <v>35</v>
      </c>
      <c r="AA24" s="613" t="s">
        <v>35</v>
      </c>
      <c r="AB24" s="272">
        <v>200</v>
      </c>
    </row>
    <row r="25" spans="1:69" ht="15" customHeight="1" x14ac:dyDescent="0.25">
      <c r="A25" s="649"/>
      <c r="B25" s="220">
        <v>4</v>
      </c>
      <c r="C25" s="606"/>
      <c r="D25" s="606"/>
      <c r="E25" s="606"/>
      <c r="F25" s="606"/>
      <c r="G25" s="160">
        <v>3</v>
      </c>
      <c r="H25" s="160">
        <v>3</v>
      </c>
      <c r="I25" s="160">
        <v>6</v>
      </c>
      <c r="J25" s="374" t="s">
        <v>203</v>
      </c>
      <c r="K25" s="606"/>
      <c r="L25" s="9">
        <v>0</v>
      </c>
      <c r="M25" s="8" t="s">
        <v>17</v>
      </c>
      <c r="N25" s="271">
        <f t="shared" ref="N25:N26" si="1">SUM(O25:S25)</f>
        <v>13</v>
      </c>
      <c r="O25" s="182">
        <v>0</v>
      </c>
      <c r="P25" s="182">
        <v>10</v>
      </c>
      <c r="Q25" s="182">
        <v>0</v>
      </c>
      <c r="R25" s="160">
        <v>0</v>
      </c>
      <c r="S25" s="160">
        <v>3</v>
      </c>
      <c r="T25" s="302">
        <v>0</v>
      </c>
      <c r="U25" s="614"/>
      <c r="V25" s="614"/>
      <c r="W25" s="614"/>
      <c r="X25" s="614"/>
      <c r="Y25" s="614"/>
      <c r="Z25" s="614"/>
      <c r="AA25" s="614"/>
      <c r="AB25" s="272">
        <v>100</v>
      </c>
    </row>
    <row r="26" spans="1:69" ht="15.75" customHeight="1" x14ac:dyDescent="0.25">
      <c r="A26" s="649"/>
      <c r="B26" s="220">
        <v>3</v>
      </c>
      <c r="C26" s="606"/>
      <c r="D26" s="606"/>
      <c r="E26" s="606"/>
      <c r="F26" s="606"/>
      <c r="G26" s="160">
        <v>1</v>
      </c>
      <c r="H26" s="160">
        <v>2</v>
      </c>
      <c r="I26" s="160">
        <v>3</v>
      </c>
      <c r="J26" s="374" t="s">
        <v>203</v>
      </c>
      <c r="K26" s="606"/>
      <c r="L26" s="9">
        <v>0</v>
      </c>
      <c r="M26" s="8" t="s">
        <v>23</v>
      </c>
      <c r="N26" s="271">
        <f t="shared" si="1"/>
        <v>5</v>
      </c>
      <c r="O26" s="182">
        <v>1</v>
      </c>
      <c r="P26" s="182">
        <v>3</v>
      </c>
      <c r="Q26" s="182">
        <v>0</v>
      </c>
      <c r="R26" s="160">
        <v>0</v>
      </c>
      <c r="S26" s="160">
        <v>1</v>
      </c>
      <c r="T26" s="302">
        <v>0</v>
      </c>
      <c r="U26" s="614"/>
      <c r="V26" s="614"/>
      <c r="W26" s="614"/>
      <c r="X26" s="614"/>
      <c r="Y26" s="614"/>
      <c r="Z26" s="614"/>
      <c r="AA26" s="614"/>
      <c r="AB26" s="272">
        <v>50</v>
      </c>
    </row>
    <row r="27" spans="1:69" ht="15.75" customHeight="1" x14ac:dyDescent="0.25">
      <c r="A27" s="649"/>
      <c r="B27" s="220">
        <v>3</v>
      </c>
      <c r="C27" s="606"/>
      <c r="D27" s="606"/>
      <c r="E27" s="606"/>
      <c r="F27" s="606"/>
      <c r="G27" s="160">
        <v>3</v>
      </c>
      <c r="H27" s="160">
        <v>3</v>
      </c>
      <c r="I27" s="160">
        <v>6</v>
      </c>
      <c r="J27" s="374" t="s">
        <v>203</v>
      </c>
      <c r="K27" s="606"/>
      <c r="L27" s="9">
        <v>0</v>
      </c>
      <c r="M27" s="8" t="s">
        <v>18</v>
      </c>
      <c r="N27" s="271">
        <f>SUM(O27:S27)</f>
        <v>11</v>
      </c>
      <c r="O27" s="182">
        <v>2</v>
      </c>
      <c r="P27" s="182">
        <v>6</v>
      </c>
      <c r="Q27" s="182">
        <v>2</v>
      </c>
      <c r="R27" s="160">
        <v>0</v>
      </c>
      <c r="S27" s="160">
        <v>1</v>
      </c>
      <c r="T27" s="302">
        <v>0</v>
      </c>
      <c r="U27" s="614"/>
      <c r="V27" s="614"/>
      <c r="W27" s="614"/>
      <c r="X27" s="614"/>
      <c r="Y27" s="614"/>
      <c r="Z27" s="614"/>
      <c r="AA27" s="614"/>
      <c r="AB27" s="272">
        <v>50</v>
      </c>
    </row>
    <row r="28" spans="1:69" ht="15.75" customHeight="1" thickBot="1" x14ac:dyDescent="0.3">
      <c r="A28" s="649"/>
      <c r="B28" s="220">
        <v>2</v>
      </c>
      <c r="C28" s="578"/>
      <c r="D28" s="578"/>
      <c r="E28" s="578"/>
      <c r="F28" s="578"/>
      <c r="G28" s="160">
        <v>2</v>
      </c>
      <c r="H28" s="160">
        <v>2</v>
      </c>
      <c r="I28" s="160">
        <v>4</v>
      </c>
      <c r="J28" s="374" t="s">
        <v>203</v>
      </c>
      <c r="K28" s="578"/>
      <c r="L28" s="9">
        <v>0</v>
      </c>
      <c r="M28" s="8" t="s">
        <v>19</v>
      </c>
      <c r="N28" s="271">
        <f t="shared" ref="N28" si="2">SUM(R28:S28)</f>
        <v>0</v>
      </c>
      <c r="O28" s="400">
        <f t="shared" ref="O28" si="3">SUM(S28:T28)</f>
        <v>0</v>
      </c>
      <c r="P28" s="400">
        <f t="shared" ref="P28" si="4">SUM(T28:U28)</f>
        <v>0</v>
      </c>
      <c r="Q28" s="400">
        <f t="shared" ref="Q28" si="5">SUM(U28:V28)</f>
        <v>0</v>
      </c>
      <c r="R28" s="400">
        <f t="shared" ref="R28" si="6">SUM(V28:W28)</f>
        <v>0</v>
      </c>
      <c r="S28" s="400">
        <f t="shared" ref="S28" si="7">SUM(W28:X28)</f>
        <v>0</v>
      </c>
      <c r="T28" s="400">
        <f t="shared" ref="T28" si="8">SUM(X28:Y28)</f>
        <v>0</v>
      </c>
      <c r="U28" s="614"/>
      <c r="V28" s="614"/>
      <c r="W28" s="614"/>
      <c r="X28" s="614"/>
      <c r="Y28" s="614"/>
      <c r="Z28" s="614"/>
      <c r="AA28" s="614"/>
      <c r="AB28" s="272">
        <v>50</v>
      </c>
    </row>
    <row r="29" spans="1:69" s="2" customFormat="1" ht="15" customHeight="1" x14ac:dyDescent="0.25">
      <c r="A29" s="643" t="s">
        <v>227</v>
      </c>
      <c r="B29" s="221">
        <v>4</v>
      </c>
      <c r="C29" s="178">
        <v>0</v>
      </c>
      <c r="D29" s="177">
        <v>4</v>
      </c>
      <c r="E29" s="607" t="s">
        <v>35</v>
      </c>
      <c r="F29" s="607" t="s">
        <v>35</v>
      </c>
      <c r="G29" s="282">
        <v>0</v>
      </c>
      <c r="H29" s="282">
        <v>0</v>
      </c>
      <c r="I29" s="607">
        <v>0</v>
      </c>
      <c r="J29" s="178" t="s">
        <v>203</v>
      </c>
      <c r="K29" s="607" t="s">
        <v>35</v>
      </c>
      <c r="L29" s="180"/>
      <c r="M29" s="7" t="s">
        <v>28</v>
      </c>
      <c r="N29" s="599" t="s">
        <v>35</v>
      </c>
      <c r="O29" s="599" t="s">
        <v>35</v>
      </c>
      <c r="P29" s="599" t="s">
        <v>35</v>
      </c>
      <c r="Q29" s="599" t="s">
        <v>35</v>
      </c>
      <c r="R29" s="599" t="s">
        <v>35</v>
      </c>
      <c r="S29" s="599" t="s">
        <v>35</v>
      </c>
      <c r="T29" s="599" t="s">
        <v>35</v>
      </c>
      <c r="U29" s="599" t="s">
        <v>35</v>
      </c>
      <c r="V29" s="599" t="s">
        <v>35</v>
      </c>
      <c r="W29" s="599" t="s">
        <v>35</v>
      </c>
      <c r="X29" s="599" t="s">
        <v>35</v>
      </c>
      <c r="Y29" s="599" t="s">
        <v>35</v>
      </c>
      <c r="Z29" s="599" t="s">
        <v>35</v>
      </c>
      <c r="AA29" s="607" t="s">
        <v>35</v>
      </c>
      <c r="AB29" s="177">
        <v>200</v>
      </c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s="6" customFormat="1" ht="15" customHeight="1" x14ac:dyDescent="0.25">
      <c r="A30" s="644"/>
      <c r="B30" s="125">
        <v>1</v>
      </c>
      <c r="C30" s="178">
        <v>0</v>
      </c>
      <c r="D30" s="177">
        <v>4</v>
      </c>
      <c r="E30" s="608"/>
      <c r="F30" s="608"/>
      <c r="G30" s="282">
        <v>0</v>
      </c>
      <c r="H30" s="282">
        <v>0</v>
      </c>
      <c r="I30" s="608"/>
      <c r="J30" s="282" t="s">
        <v>203</v>
      </c>
      <c r="K30" s="608"/>
      <c r="L30" s="180"/>
      <c r="M30" s="7" t="s">
        <v>116</v>
      </c>
      <c r="N30" s="602"/>
      <c r="O30" s="602"/>
      <c r="P30" s="602"/>
      <c r="Q30" s="602"/>
      <c r="R30" s="602"/>
      <c r="S30" s="602"/>
      <c r="T30" s="602"/>
      <c r="U30" s="602"/>
      <c r="V30" s="602"/>
      <c r="W30" s="602"/>
      <c r="X30" s="602"/>
      <c r="Y30" s="602"/>
      <c r="Z30" s="602"/>
      <c r="AA30" s="608"/>
      <c r="AB30" s="177">
        <v>100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s="71" customFormat="1" x14ac:dyDescent="0.25">
      <c r="A31" s="644"/>
      <c r="B31" s="125">
        <v>3</v>
      </c>
      <c r="C31" s="178">
        <v>2</v>
      </c>
      <c r="D31" s="177">
        <v>10</v>
      </c>
      <c r="E31" s="609"/>
      <c r="F31" s="609"/>
      <c r="G31" s="282">
        <v>0</v>
      </c>
      <c r="H31" s="282">
        <v>0</v>
      </c>
      <c r="I31" s="608"/>
      <c r="J31" s="282" t="s">
        <v>203</v>
      </c>
      <c r="K31" s="608"/>
      <c r="L31" s="180"/>
      <c r="M31" s="7" t="s">
        <v>117</v>
      </c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9"/>
      <c r="AB31" s="177">
        <v>50</v>
      </c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 s="71" customFormat="1" ht="15.75" customHeight="1" x14ac:dyDescent="0.25">
      <c r="A32" s="640" t="s">
        <v>225</v>
      </c>
      <c r="B32" s="182">
        <v>1</v>
      </c>
      <c r="C32" s="160">
        <v>1</v>
      </c>
      <c r="D32" s="160">
        <v>15</v>
      </c>
      <c r="E32" s="183">
        <v>4</v>
      </c>
      <c r="F32" s="579" t="s">
        <v>35</v>
      </c>
      <c r="G32" s="579" t="s">
        <v>35</v>
      </c>
      <c r="H32" s="579" t="s">
        <v>35</v>
      </c>
      <c r="I32" s="579" t="s">
        <v>35</v>
      </c>
      <c r="J32" s="181" t="s">
        <v>89</v>
      </c>
      <c r="K32" s="579" t="s">
        <v>35</v>
      </c>
      <c r="L32" s="160">
        <v>0</v>
      </c>
      <c r="M32" s="8" t="s">
        <v>118</v>
      </c>
      <c r="N32" s="610" t="s">
        <v>35</v>
      </c>
      <c r="O32" s="610" t="s">
        <v>35</v>
      </c>
      <c r="P32" s="610" t="s">
        <v>35</v>
      </c>
      <c r="Q32" s="610" t="s">
        <v>35</v>
      </c>
      <c r="R32" s="610" t="s">
        <v>35</v>
      </c>
      <c r="S32" s="610" t="s">
        <v>35</v>
      </c>
      <c r="T32" s="610" t="s">
        <v>35</v>
      </c>
      <c r="U32" s="610" t="s">
        <v>35</v>
      </c>
      <c r="V32" s="610" t="s">
        <v>35</v>
      </c>
      <c r="W32" s="610" t="s">
        <v>35</v>
      </c>
      <c r="X32" s="610" t="s">
        <v>35</v>
      </c>
      <c r="Y32" s="610" t="s">
        <v>35</v>
      </c>
      <c r="Z32" s="610" t="s">
        <v>35</v>
      </c>
      <c r="AA32" s="579" t="s">
        <v>35</v>
      </c>
      <c r="AB32" s="160">
        <v>100</v>
      </c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69" s="71" customFormat="1" ht="15.75" customHeight="1" x14ac:dyDescent="0.25">
      <c r="A33" s="641"/>
      <c r="B33" s="182">
        <v>1</v>
      </c>
      <c r="C33" s="160">
        <v>1</v>
      </c>
      <c r="D33" s="160">
        <v>15</v>
      </c>
      <c r="E33" s="183">
        <v>4</v>
      </c>
      <c r="F33" s="626"/>
      <c r="G33" s="626"/>
      <c r="H33" s="626"/>
      <c r="I33" s="626"/>
      <c r="J33" s="181" t="s">
        <v>89</v>
      </c>
      <c r="K33" s="626"/>
      <c r="L33" s="160">
        <v>0</v>
      </c>
      <c r="M33" s="8" t="s">
        <v>119</v>
      </c>
      <c r="N33" s="611"/>
      <c r="O33" s="611"/>
      <c r="P33" s="611"/>
      <c r="Q33" s="611"/>
      <c r="R33" s="611"/>
      <c r="S33" s="611"/>
      <c r="T33" s="611"/>
      <c r="U33" s="611"/>
      <c r="V33" s="611"/>
      <c r="W33" s="611"/>
      <c r="X33" s="611"/>
      <c r="Y33" s="611"/>
      <c r="Z33" s="611"/>
      <c r="AA33" s="606"/>
      <c r="AB33" s="160">
        <v>50</v>
      </c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69" s="71" customFormat="1" ht="15.75" customHeight="1" x14ac:dyDescent="0.25">
      <c r="A34" s="642"/>
      <c r="B34" s="160">
        <v>1</v>
      </c>
      <c r="C34" s="182">
        <v>1</v>
      </c>
      <c r="D34" s="160">
        <v>15</v>
      </c>
      <c r="E34" s="183">
        <v>4</v>
      </c>
      <c r="F34" s="578"/>
      <c r="G34" s="578"/>
      <c r="H34" s="578"/>
      <c r="I34" s="578"/>
      <c r="J34" s="181" t="s">
        <v>89</v>
      </c>
      <c r="K34" s="578"/>
      <c r="L34" s="160">
        <v>0</v>
      </c>
      <c r="M34" s="8" t="s">
        <v>120</v>
      </c>
      <c r="N34" s="612"/>
      <c r="O34" s="612"/>
      <c r="P34" s="612"/>
      <c r="Q34" s="612"/>
      <c r="R34" s="612"/>
      <c r="S34" s="612"/>
      <c r="T34" s="612"/>
      <c r="U34" s="612"/>
      <c r="V34" s="612"/>
      <c r="W34" s="612"/>
      <c r="X34" s="612"/>
      <c r="Y34" s="612"/>
      <c r="Z34" s="612"/>
      <c r="AA34" s="578"/>
      <c r="AB34" s="160">
        <v>50</v>
      </c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ht="30" x14ac:dyDescent="0.25">
      <c r="A35" s="103" t="s">
        <v>86</v>
      </c>
      <c r="B35" s="637" t="s">
        <v>35</v>
      </c>
      <c r="C35" s="638"/>
      <c r="D35" s="639"/>
      <c r="E35" s="185" t="s">
        <v>35</v>
      </c>
      <c r="F35" s="104" t="s">
        <v>35</v>
      </c>
      <c r="G35" s="104" t="s">
        <v>35</v>
      </c>
      <c r="H35" s="104" t="s">
        <v>35</v>
      </c>
      <c r="I35" s="104" t="s">
        <v>35</v>
      </c>
      <c r="J35" s="104"/>
      <c r="K35" s="104" t="s">
        <v>35</v>
      </c>
      <c r="L35" s="104" t="s">
        <v>35</v>
      </c>
      <c r="M35" s="104" t="s">
        <v>35</v>
      </c>
      <c r="N35" s="126">
        <v>9</v>
      </c>
      <c r="O35" s="104" t="s">
        <v>35</v>
      </c>
      <c r="P35" s="104" t="s">
        <v>35</v>
      </c>
      <c r="Q35" s="104" t="s">
        <v>35</v>
      </c>
      <c r="R35" s="104" t="s">
        <v>35</v>
      </c>
      <c r="S35" s="104" t="s">
        <v>35</v>
      </c>
      <c r="T35" s="104" t="s">
        <v>35</v>
      </c>
      <c r="U35" s="104" t="s">
        <v>35</v>
      </c>
      <c r="V35" s="104" t="s">
        <v>35</v>
      </c>
      <c r="W35" s="104" t="s">
        <v>35</v>
      </c>
      <c r="X35" s="104" t="s">
        <v>35</v>
      </c>
      <c r="Y35" s="104" t="s">
        <v>35</v>
      </c>
      <c r="Z35" s="104" t="s">
        <v>35</v>
      </c>
      <c r="AA35" s="104" t="s">
        <v>35</v>
      </c>
      <c r="AB35" s="105" t="s">
        <v>103</v>
      </c>
    </row>
    <row r="36" spans="1:69" s="26" customFormat="1" ht="31.9" customHeight="1" x14ac:dyDescent="0.25">
      <c r="A36" s="291" t="s">
        <v>233</v>
      </c>
      <c r="B36" s="290" t="s">
        <v>35</v>
      </c>
      <c r="C36" s="290" t="s">
        <v>35</v>
      </c>
      <c r="D36" s="290" t="s">
        <v>35</v>
      </c>
      <c r="E36" s="290" t="s">
        <v>35</v>
      </c>
      <c r="F36" s="290" t="s">
        <v>35</v>
      </c>
      <c r="G36" s="290" t="s">
        <v>35</v>
      </c>
      <c r="H36" s="290" t="s">
        <v>35</v>
      </c>
      <c r="I36" s="290" t="s">
        <v>35</v>
      </c>
      <c r="J36" s="290" t="s">
        <v>35</v>
      </c>
      <c r="K36" s="290" t="s">
        <v>35</v>
      </c>
      <c r="L36" s="290" t="s">
        <v>35</v>
      </c>
      <c r="M36" s="290" t="s">
        <v>35</v>
      </c>
      <c r="N36" s="290">
        <v>5</v>
      </c>
      <c r="O36" s="290" t="s">
        <v>35</v>
      </c>
      <c r="P36" s="290" t="s">
        <v>35</v>
      </c>
      <c r="Q36" s="290" t="s">
        <v>35</v>
      </c>
      <c r="R36" s="290" t="s">
        <v>35</v>
      </c>
      <c r="S36" s="290" t="s">
        <v>35</v>
      </c>
      <c r="T36" s="290" t="s">
        <v>35</v>
      </c>
      <c r="U36" s="290" t="s">
        <v>35</v>
      </c>
      <c r="V36" s="290" t="s">
        <v>35</v>
      </c>
      <c r="W36" s="290" t="s">
        <v>35</v>
      </c>
      <c r="X36" s="290" t="s">
        <v>35</v>
      </c>
      <c r="Y36" s="290" t="s">
        <v>35</v>
      </c>
      <c r="Z36" s="290" t="s">
        <v>35</v>
      </c>
      <c r="AA36" s="290" t="s">
        <v>35</v>
      </c>
      <c r="AB36" s="290" t="s">
        <v>35</v>
      </c>
    </row>
    <row r="37" spans="1:69" s="21" customFormat="1" ht="31.9" customHeight="1" x14ac:dyDescent="0.25">
      <c r="A37" s="361" t="s">
        <v>228</v>
      </c>
      <c r="B37" s="360">
        <v>2</v>
      </c>
      <c r="C37" s="360" t="s">
        <v>35</v>
      </c>
      <c r="D37" s="360">
        <v>4</v>
      </c>
      <c r="E37" s="360" t="s">
        <v>35</v>
      </c>
      <c r="F37" s="360" t="s">
        <v>35</v>
      </c>
      <c r="G37" s="360" t="s">
        <v>35</v>
      </c>
      <c r="H37" s="360" t="s">
        <v>35</v>
      </c>
      <c r="I37" s="360" t="s">
        <v>35</v>
      </c>
      <c r="J37" s="360" t="s">
        <v>35</v>
      </c>
      <c r="K37" s="360" t="s">
        <v>35</v>
      </c>
      <c r="L37" s="360" t="s">
        <v>35</v>
      </c>
      <c r="M37" s="360" t="s">
        <v>35</v>
      </c>
      <c r="N37" s="360" t="s">
        <v>35</v>
      </c>
      <c r="O37" s="360" t="s">
        <v>35</v>
      </c>
      <c r="P37" s="360">
        <v>1</v>
      </c>
      <c r="Q37" s="360" t="s">
        <v>35</v>
      </c>
      <c r="R37" s="360" t="s">
        <v>35</v>
      </c>
      <c r="S37" s="360" t="s">
        <v>35</v>
      </c>
      <c r="T37" s="360" t="s">
        <v>35</v>
      </c>
      <c r="U37" s="360" t="s">
        <v>35</v>
      </c>
      <c r="V37" s="360" t="s">
        <v>35</v>
      </c>
      <c r="W37" s="360" t="s">
        <v>35</v>
      </c>
      <c r="X37" s="360" t="s">
        <v>35</v>
      </c>
      <c r="Y37" s="360" t="s">
        <v>35</v>
      </c>
      <c r="Z37" s="360" t="s">
        <v>35</v>
      </c>
      <c r="AA37" s="360" t="s">
        <v>35</v>
      </c>
      <c r="AB37" s="360" t="s">
        <v>35</v>
      </c>
    </row>
    <row r="38" spans="1:69" s="4" customFormat="1" x14ac:dyDescent="0.25">
      <c r="A38" s="70"/>
      <c r="B38" s="69"/>
      <c r="C38" s="66"/>
      <c r="D38" s="66"/>
      <c r="E38" s="68"/>
      <c r="F38" s="67"/>
      <c r="G38" s="66"/>
      <c r="H38" s="66"/>
      <c r="I38" s="66"/>
      <c r="J38" s="68"/>
      <c r="K38" s="67"/>
      <c r="L38" s="66"/>
      <c r="M38" s="78"/>
      <c r="N38" s="65"/>
      <c r="O38" s="64"/>
      <c r="P38" s="64"/>
      <c r="Q38" s="64"/>
      <c r="R38" s="64"/>
      <c r="S38" s="64"/>
      <c r="T38" s="64"/>
      <c r="U38" s="63"/>
      <c r="V38" s="62"/>
      <c r="W38" s="62"/>
      <c r="X38" s="62"/>
      <c r="Y38" s="62"/>
      <c r="Z38" s="62"/>
      <c r="AA38" s="46"/>
      <c r="AB38" s="127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9" s="61" customFormat="1" ht="15" customHeight="1" x14ac:dyDescent="0.25">
      <c r="A39"/>
      <c r="B39" s="188"/>
      <c r="C39" s="128"/>
      <c r="D39" s="11"/>
      <c r="E39" s="128"/>
      <c r="F39" s="60"/>
      <c r="G39" s="188"/>
      <c r="H39" s="188"/>
      <c r="I39" s="622" t="s">
        <v>231</v>
      </c>
      <c r="J39" s="622"/>
      <c r="K39" s="622"/>
      <c r="L39" s="622"/>
      <c r="M39" s="611"/>
      <c r="N39" s="618">
        <f>SUM(O39:P43)</f>
        <v>119</v>
      </c>
      <c r="O39" s="618">
        <v>51</v>
      </c>
      <c r="P39" s="618">
        <v>68</v>
      </c>
      <c r="Q39" s="623" t="s">
        <v>35</v>
      </c>
      <c r="R39" s="623" t="s">
        <v>35</v>
      </c>
      <c r="S39" s="623" t="s">
        <v>35</v>
      </c>
      <c r="T39" s="306"/>
      <c r="U39" s="219">
        <v>9</v>
      </c>
      <c r="V39" s="579" t="s">
        <v>35</v>
      </c>
      <c r="W39" s="628" t="s">
        <v>35</v>
      </c>
      <c r="X39" s="629"/>
      <c r="Y39" s="629"/>
      <c r="Z39" s="630"/>
      <c r="AA39" s="7" t="s">
        <v>21</v>
      </c>
      <c r="AB39" s="220">
        <v>40</v>
      </c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 s="13" customFormat="1" x14ac:dyDescent="0.25">
      <c r="A40"/>
      <c r="B40" s="188"/>
      <c r="C40" s="128"/>
      <c r="D40" s="11"/>
      <c r="E40" s="128"/>
      <c r="F40" s="60"/>
      <c r="G40" s="188"/>
      <c r="H40" s="188"/>
      <c r="I40" s="622"/>
      <c r="J40" s="622"/>
      <c r="K40" s="622"/>
      <c r="L40" s="622"/>
      <c r="M40" s="611"/>
      <c r="N40" s="618"/>
      <c r="O40" s="618"/>
      <c r="P40" s="618"/>
      <c r="Q40" s="624"/>
      <c r="R40" s="624"/>
      <c r="S40" s="624"/>
      <c r="T40" s="308"/>
      <c r="U40" s="219">
        <v>8</v>
      </c>
      <c r="V40" s="626"/>
      <c r="W40" s="631"/>
      <c r="X40" s="632"/>
      <c r="Y40" s="632"/>
      <c r="Z40" s="633"/>
      <c r="AA40" s="7" t="s">
        <v>22</v>
      </c>
      <c r="AB40" s="220">
        <v>30</v>
      </c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69" s="13" customFormat="1" x14ac:dyDescent="0.25">
      <c r="A41"/>
      <c r="B41" s="188"/>
      <c r="C41" s="128"/>
      <c r="D41" s="11"/>
      <c r="E41" s="128"/>
      <c r="F41" s="60"/>
      <c r="G41" s="188"/>
      <c r="H41" s="188"/>
      <c r="I41" s="622"/>
      <c r="J41" s="622"/>
      <c r="K41" s="622"/>
      <c r="L41" s="622"/>
      <c r="M41" s="611"/>
      <c r="N41" s="618"/>
      <c r="O41" s="618"/>
      <c r="P41" s="618"/>
      <c r="Q41" s="624"/>
      <c r="R41" s="624"/>
      <c r="S41" s="624"/>
      <c r="T41" s="308"/>
      <c r="U41" s="219">
        <v>8</v>
      </c>
      <c r="V41" s="626"/>
      <c r="W41" s="631"/>
      <c r="X41" s="632"/>
      <c r="Y41" s="632"/>
      <c r="Z41" s="633"/>
      <c r="AA41" s="7" t="s">
        <v>26</v>
      </c>
      <c r="AB41" s="220">
        <v>20</v>
      </c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1:69" s="13" customFormat="1" x14ac:dyDescent="0.25">
      <c r="A42"/>
      <c r="B42" s="188"/>
      <c r="C42" s="128"/>
      <c r="D42" s="11"/>
      <c r="E42" s="128"/>
      <c r="F42" s="60"/>
      <c r="G42" s="188"/>
      <c r="H42" s="188"/>
      <c r="I42" s="622"/>
      <c r="J42" s="622"/>
      <c r="K42" s="622"/>
      <c r="L42" s="622"/>
      <c r="M42" s="611"/>
      <c r="N42" s="618"/>
      <c r="O42" s="618"/>
      <c r="P42" s="618"/>
      <c r="Q42" s="624"/>
      <c r="R42" s="624"/>
      <c r="S42" s="624"/>
      <c r="T42" s="308"/>
      <c r="U42" s="219">
        <v>9</v>
      </c>
      <c r="V42" s="626"/>
      <c r="W42" s="631"/>
      <c r="X42" s="632"/>
      <c r="Y42" s="632"/>
      <c r="Z42" s="633"/>
      <c r="AA42" s="7" t="s">
        <v>24</v>
      </c>
      <c r="AB42" s="220">
        <v>30</v>
      </c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1:69" s="13" customFormat="1" x14ac:dyDescent="0.25">
      <c r="A43"/>
      <c r="B43" s="188"/>
      <c r="C43" s="128"/>
      <c r="D43" s="128"/>
      <c r="E43" s="128"/>
      <c r="F43" s="60"/>
      <c r="G43" s="188"/>
      <c r="H43" s="188"/>
      <c r="I43" s="622"/>
      <c r="J43" s="622"/>
      <c r="K43" s="622"/>
      <c r="L43" s="622"/>
      <c r="M43" s="611"/>
      <c r="N43" s="618"/>
      <c r="O43" s="618"/>
      <c r="P43" s="618"/>
      <c r="Q43" s="625"/>
      <c r="R43" s="625"/>
      <c r="S43" s="625"/>
      <c r="T43" s="304"/>
      <c r="U43" s="219">
        <v>3</v>
      </c>
      <c r="V43" s="627"/>
      <c r="W43" s="634"/>
      <c r="X43" s="635"/>
      <c r="Y43" s="635"/>
      <c r="Z43" s="636"/>
      <c r="AA43" s="7" t="s">
        <v>25</v>
      </c>
      <c r="AB43" s="220">
        <v>40</v>
      </c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1:69" x14ac:dyDescent="0.25">
      <c r="B44" s="55"/>
      <c r="C44" s="129"/>
      <c r="D44" s="129"/>
      <c r="E44" s="128"/>
      <c r="K44" s="57"/>
      <c r="M44" s="59"/>
      <c r="N44" s="619" t="s">
        <v>4</v>
      </c>
      <c r="O44" s="620"/>
      <c r="P44" s="620"/>
      <c r="Q44" s="620"/>
      <c r="R44" s="620"/>
      <c r="S44" s="620"/>
      <c r="T44" s="620"/>
      <c r="U44" s="620"/>
      <c r="V44" s="620"/>
      <c r="W44" s="621"/>
    </row>
    <row r="45" spans="1:69" ht="15.75" thickBot="1" x14ac:dyDescent="0.3">
      <c r="B45" s="55"/>
      <c r="K45" s="57"/>
      <c r="M45" s="59"/>
      <c r="N45" s="615" t="s">
        <v>121</v>
      </c>
      <c r="O45" s="616"/>
      <c r="P45" s="616"/>
      <c r="Q45" s="616"/>
      <c r="R45" s="616"/>
      <c r="S45" s="616"/>
      <c r="T45" s="616"/>
      <c r="U45" s="616"/>
      <c r="V45" s="616"/>
      <c r="W45" s="617"/>
    </row>
    <row r="46" spans="1:69" s="58" customFormat="1" x14ac:dyDescent="0.25">
      <c r="A46"/>
      <c r="B46" s="55"/>
      <c r="C46" s="55"/>
      <c r="D46" s="55"/>
      <c r="E46" s="55"/>
      <c r="F46" s="55"/>
      <c r="G46" s="55"/>
      <c r="H46" s="55"/>
      <c r="I46" s="55"/>
      <c r="J46" s="55"/>
      <c r="K46" s="57"/>
      <c r="L46" s="57"/>
      <c r="M46" s="59"/>
      <c r="N46" s="241"/>
      <c r="O46" s="241"/>
      <c r="P46" s="241"/>
      <c r="Q46" s="241"/>
      <c r="R46" s="241"/>
      <c r="S46" s="241"/>
      <c r="T46" s="241"/>
      <c r="U46" s="241"/>
      <c r="V46" s="241"/>
      <c r="W46"/>
      <c r="X46"/>
      <c r="Y46"/>
      <c r="Z46"/>
      <c r="AA46" s="55"/>
      <c r="AB46" s="159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</row>
    <row r="47" spans="1:69" s="58" customFormat="1" x14ac:dyDescent="0.25">
      <c r="A47"/>
      <c r="B47" s="55"/>
      <c r="C47" s="55"/>
      <c r="D47" s="55"/>
      <c r="E47" s="55"/>
      <c r="F47" s="55"/>
      <c r="G47" s="55"/>
      <c r="H47" s="55"/>
      <c r="I47" s="55"/>
      <c r="J47" s="55"/>
      <c r="K47" s="57"/>
      <c r="L47" s="57"/>
      <c r="M47" s="18"/>
      <c r="N47" s="242"/>
      <c r="O47" s="242"/>
      <c r="P47" s="242"/>
      <c r="Q47" s="242"/>
      <c r="R47" s="242"/>
      <c r="S47" s="242"/>
      <c r="T47" s="242"/>
      <c r="U47" s="242"/>
      <c r="V47" s="242"/>
      <c r="W47"/>
      <c r="X47"/>
      <c r="Y47"/>
      <c r="Z47"/>
      <c r="AA47" s="55"/>
      <c r="AB47" s="55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</row>
    <row r="48" spans="1:69" s="14" customFormat="1" ht="15.75" customHeight="1" thickBot="1" x14ac:dyDescent="0.3">
      <c r="A48" s="668" t="s">
        <v>75</v>
      </c>
      <c r="B48" s="668"/>
      <c r="C48" s="668"/>
      <c r="D48" s="668"/>
      <c r="E48" s="668"/>
      <c r="F48" s="668"/>
      <c r="G48" s="668"/>
      <c r="H48" s="668"/>
      <c r="I48" s="668"/>
      <c r="J48" s="668"/>
      <c r="K48" s="668"/>
      <c r="L48" s="187"/>
      <c r="M48" s="18"/>
      <c r="N48" s="186"/>
      <c r="O48" s="130"/>
      <c r="P48" s="131"/>
      <c r="Q48" s="130"/>
      <c r="R48" s="131"/>
      <c r="S48" s="131"/>
      <c r="T48" s="131"/>
      <c r="U48" s="11"/>
      <c r="V48"/>
      <c r="W48"/>
      <c r="X48"/>
      <c r="Y48"/>
      <c r="Z48"/>
      <c r="AA48"/>
      <c r="AB48" s="55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</row>
    <row r="49" spans="1:69" s="15" customFormat="1" ht="15.75" thickBot="1" x14ac:dyDescent="0.3">
      <c r="A49" s="668"/>
      <c r="B49" s="668"/>
      <c r="C49" s="668"/>
      <c r="D49" s="668"/>
      <c r="E49" s="668"/>
      <c r="F49" s="668"/>
      <c r="G49" s="668"/>
      <c r="H49" s="668"/>
      <c r="I49" s="668"/>
      <c r="J49" s="668"/>
      <c r="K49" s="668"/>
      <c r="L49" s="187"/>
      <c r="M49" s="18"/>
      <c r="N49" s="186"/>
      <c r="O49" s="186"/>
      <c r="P49" s="186"/>
      <c r="Q49" s="186"/>
      <c r="R49" s="186"/>
      <c r="S49" s="186"/>
      <c r="T49" s="186"/>
      <c r="U49" s="11"/>
      <c r="V49"/>
      <c r="W49"/>
      <c r="X49"/>
      <c r="Y49"/>
      <c r="Z49"/>
      <c r="AA49"/>
      <c r="AB49" s="55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</row>
    <row r="50" spans="1:69" x14ac:dyDescent="0.25">
      <c r="A50" s="668"/>
      <c r="B50" s="668"/>
      <c r="C50" s="668"/>
      <c r="D50" s="668"/>
      <c r="E50" s="668"/>
      <c r="F50" s="668"/>
      <c r="G50" s="668"/>
      <c r="H50" s="668"/>
      <c r="I50" s="668"/>
      <c r="J50" s="668"/>
      <c r="K50" s="668"/>
      <c r="L50" s="187"/>
      <c r="M50" s="18"/>
      <c r="N50" s="131"/>
      <c r="O50" s="131"/>
      <c r="P50" s="131"/>
      <c r="Q50" s="131"/>
      <c r="R50" s="131"/>
      <c r="S50" s="131"/>
      <c r="T50" s="131"/>
      <c r="U50" s="11"/>
    </row>
    <row r="51" spans="1:69" x14ac:dyDescent="0.25">
      <c r="A51" s="668"/>
      <c r="B51" s="668"/>
      <c r="C51" s="668"/>
      <c r="D51" s="668"/>
      <c r="E51" s="668"/>
      <c r="F51" s="668"/>
      <c r="G51" s="668"/>
      <c r="H51" s="668"/>
      <c r="I51" s="668"/>
      <c r="J51" s="668"/>
      <c r="K51" s="668"/>
      <c r="L51" s="187"/>
      <c r="M51" s="18"/>
      <c r="N51" s="11"/>
      <c r="O51" s="11"/>
      <c r="P51" s="11"/>
      <c r="Q51" s="11"/>
      <c r="R51" s="11"/>
      <c r="S51" s="11"/>
      <c r="T51" s="11"/>
      <c r="U51" s="11"/>
    </row>
    <row r="52" spans="1:69" x14ac:dyDescent="0.25">
      <c r="A52" s="668"/>
      <c r="B52" s="668"/>
      <c r="C52" s="668"/>
      <c r="D52" s="668"/>
      <c r="E52" s="668"/>
      <c r="F52" s="668"/>
      <c r="G52" s="668"/>
      <c r="H52" s="668"/>
      <c r="I52" s="668"/>
      <c r="J52" s="668"/>
      <c r="K52" s="668"/>
      <c r="L52" s="187"/>
    </row>
    <row r="53" spans="1:69" x14ac:dyDescent="0.25">
      <c r="A53" s="668"/>
      <c r="B53" s="668"/>
      <c r="C53" s="668"/>
      <c r="D53" s="668"/>
      <c r="E53" s="668"/>
      <c r="F53" s="668"/>
      <c r="G53" s="668"/>
      <c r="H53" s="668"/>
      <c r="I53" s="668"/>
      <c r="J53" s="668"/>
      <c r="K53" s="668"/>
      <c r="L53" s="187"/>
    </row>
    <row r="54" spans="1:69" x14ac:dyDescent="0.25">
      <c r="A54" s="668"/>
      <c r="B54" s="668"/>
      <c r="C54" s="668"/>
      <c r="D54" s="668"/>
      <c r="E54" s="668"/>
      <c r="F54" s="668"/>
      <c r="G54" s="668"/>
      <c r="H54" s="668"/>
      <c r="I54" s="668"/>
      <c r="J54" s="668"/>
      <c r="K54" s="668"/>
      <c r="L54" s="187"/>
    </row>
    <row r="55" spans="1:69" x14ac:dyDescent="0.25">
      <c r="A55" s="668"/>
      <c r="B55" s="668"/>
      <c r="C55" s="668"/>
      <c r="D55" s="668"/>
      <c r="E55" s="668"/>
      <c r="F55" s="668"/>
      <c r="G55" s="668"/>
      <c r="H55" s="668"/>
      <c r="I55" s="668"/>
      <c r="J55" s="668"/>
      <c r="K55" s="668"/>
      <c r="L55" s="187"/>
    </row>
    <row r="56" spans="1:69" x14ac:dyDescent="0.25">
      <c r="A56" s="668"/>
      <c r="B56" s="668"/>
      <c r="C56" s="668"/>
      <c r="D56" s="668"/>
      <c r="E56" s="668"/>
      <c r="F56" s="668"/>
      <c r="G56" s="668"/>
      <c r="H56" s="668"/>
      <c r="I56" s="668"/>
      <c r="J56" s="668"/>
      <c r="K56" s="668"/>
      <c r="L56" s="187"/>
    </row>
    <row r="57" spans="1:69" x14ac:dyDescent="0.25">
      <c r="A57" s="668"/>
      <c r="B57" s="668"/>
      <c r="C57" s="668"/>
      <c r="D57" s="668"/>
      <c r="E57" s="668"/>
      <c r="F57" s="668"/>
      <c r="G57" s="668"/>
      <c r="H57" s="668"/>
      <c r="I57" s="668"/>
      <c r="J57" s="668"/>
      <c r="K57" s="668"/>
      <c r="L57" s="187"/>
    </row>
    <row r="58" spans="1:69" x14ac:dyDescent="0.25">
      <c r="A58" s="668"/>
      <c r="B58" s="668"/>
      <c r="C58" s="668"/>
      <c r="D58" s="668"/>
      <c r="E58" s="668"/>
      <c r="F58" s="668"/>
      <c r="G58" s="668"/>
      <c r="H58" s="668"/>
      <c r="I58" s="668"/>
      <c r="J58" s="668"/>
      <c r="K58" s="668"/>
    </row>
    <row r="59" spans="1:69" x14ac:dyDescent="0.25">
      <c r="A59" s="668"/>
      <c r="B59" s="668"/>
      <c r="C59" s="668"/>
      <c r="D59" s="668"/>
      <c r="E59" s="668"/>
      <c r="F59" s="668"/>
      <c r="G59" s="668"/>
      <c r="H59" s="668"/>
      <c r="I59" s="668"/>
      <c r="J59" s="668"/>
      <c r="K59" s="668"/>
    </row>
    <row r="60" spans="1:69" s="56" customFormat="1" x14ac:dyDescent="0.25">
      <c r="A60" s="668"/>
      <c r="B60" s="668"/>
      <c r="C60" s="668"/>
      <c r="D60" s="668"/>
      <c r="E60" s="668"/>
      <c r="F60" s="668"/>
      <c r="G60" s="668"/>
      <c r="H60" s="668"/>
      <c r="I60" s="668"/>
      <c r="J60" s="668"/>
      <c r="K60" s="668"/>
      <c r="L60" s="57"/>
      <c r="N60" s="55"/>
      <c r="O60" s="55"/>
      <c r="P60" s="55"/>
      <c r="Q60" s="55"/>
      <c r="R60" s="55"/>
      <c r="S60" s="55"/>
      <c r="T60" s="55"/>
      <c r="U60" s="55"/>
      <c r="V60"/>
      <c r="W60"/>
      <c r="X60"/>
      <c r="Y60"/>
      <c r="Z60"/>
      <c r="AA60"/>
      <c r="AB60" s="55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</row>
    <row r="61" spans="1:69" s="56" customFormat="1" x14ac:dyDescent="0.25">
      <c r="A61" s="668"/>
      <c r="B61" s="668"/>
      <c r="C61" s="668"/>
      <c r="D61" s="668"/>
      <c r="E61" s="668"/>
      <c r="F61" s="668"/>
      <c r="G61" s="668"/>
      <c r="H61" s="668"/>
      <c r="I61" s="668"/>
      <c r="J61" s="668"/>
      <c r="K61" s="668"/>
      <c r="L61" s="57"/>
      <c r="N61" s="55"/>
      <c r="O61" s="55"/>
      <c r="P61" s="55"/>
      <c r="Q61" s="55"/>
      <c r="R61" s="55"/>
      <c r="S61" s="55"/>
      <c r="T61" s="55"/>
      <c r="U61" s="55"/>
      <c r="V61"/>
      <c r="W61"/>
      <c r="X61"/>
      <c r="Y61"/>
      <c r="Z61"/>
      <c r="AA61"/>
      <c r="AB61" s="55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</row>
    <row r="62" spans="1:69" s="56" customFormat="1" x14ac:dyDescent="0.25">
      <c r="A62"/>
      <c r="B62" s="55"/>
      <c r="C62" s="55"/>
      <c r="D62" s="55"/>
      <c r="E62" s="55"/>
      <c r="F62" s="55"/>
      <c r="G62" s="55"/>
      <c r="H62" s="55"/>
      <c r="I62" s="55"/>
      <c r="J62" s="55"/>
      <c r="K62" s="57"/>
      <c r="L62" s="57"/>
      <c r="N62" s="55"/>
      <c r="O62" s="55"/>
      <c r="P62" s="55"/>
      <c r="Q62" s="55"/>
      <c r="R62" s="55"/>
      <c r="S62" s="55"/>
      <c r="T62" s="55"/>
      <c r="U62" s="55"/>
      <c r="V62"/>
      <c r="W62"/>
      <c r="X62"/>
      <c r="Y62"/>
      <c r="Z62"/>
      <c r="AA62"/>
      <c r="AB62" s="55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</row>
    <row r="63" spans="1:69" s="56" customFormat="1" x14ac:dyDescent="0.25">
      <c r="A63"/>
      <c r="B63" s="55"/>
      <c r="C63" s="55"/>
      <c r="D63" s="55"/>
      <c r="E63" s="55"/>
      <c r="F63" s="55"/>
      <c r="G63" s="55"/>
      <c r="H63" s="55"/>
      <c r="I63" s="55"/>
      <c r="J63" s="55"/>
      <c r="K63" s="57"/>
      <c r="L63" s="57"/>
      <c r="N63" s="55"/>
      <c r="O63" s="55"/>
      <c r="P63" s="55"/>
      <c r="Q63" s="55"/>
      <c r="R63" s="55"/>
      <c r="S63" s="55"/>
      <c r="T63" s="55"/>
      <c r="U63" s="55"/>
      <c r="V63"/>
      <c r="W63"/>
      <c r="X63"/>
      <c r="Y63"/>
      <c r="Z63"/>
      <c r="AA63"/>
      <c r="AB63" s="55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</row>
    <row r="64" spans="1:69" s="56" customFormat="1" x14ac:dyDescent="0.25">
      <c r="A64"/>
      <c r="B64" s="55"/>
      <c r="C64" s="55"/>
      <c r="D64" s="55"/>
      <c r="E64" s="55"/>
      <c r="F64" s="55"/>
      <c r="G64" s="55"/>
      <c r="H64" s="55"/>
      <c r="I64" s="55"/>
      <c r="J64" s="55"/>
      <c r="K64" s="57"/>
      <c r="L64" s="57"/>
      <c r="N64" s="55"/>
      <c r="O64" s="55"/>
      <c r="P64" s="55"/>
      <c r="Q64" s="55"/>
      <c r="R64" s="55"/>
      <c r="S64" s="55"/>
      <c r="T64" s="55"/>
      <c r="U64" s="55"/>
      <c r="V64"/>
      <c r="W64"/>
      <c r="X64"/>
      <c r="Y64"/>
      <c r="Z64"/>
      <c r="AA64"/>
      <c r="AB64" s="55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</row>
    <row r="65" spans="1:69" s="56" customFormat="1" x14ac:dyDescent="0.25">
      <c r="A65"/>
      <c r="B65" s="55"/>
      <c r="C65" s="55"/>
      <c r="D65" s="55"/>
      <c r="E65" s="55"/>
      <c r="F65" s="55"/>
      <c r="G65" s="55"/>
      <c r="H65" s="55"/>
      <c r="I65" s="55"/>
      <c r="J65" s="55"/>
      <c r="K65" s="57"/>
      <c r="L65" s="57"/>
      <c r="N65" s="55"/>
      <c r="O65" s="55"/>
      <c r="P65" s="55"/>
      <c r="Q65" s="55"/>
      <c r="R65" s="55"/>
      <c r="S65" s="55"/>
      <c r="T65" s="55"/>
      <c r="U65" s="55"/>
      <c r="V65"/>
      <c r="W65"/>
      <c r="X65"/>
      <c r="Y65"/>
      <c r="Z65"/>
      <c r="AA65"/>
      <c r="AB65" s="5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</row>
    <row r="66" spans="1:69" s="56" customFormat="1" x14ac:dyDescent="0.25">
      <c r="A66"/>
      <c r="B66" s="55"/>
      <c r="C66" s="55"/>
      <c r="D66" s="55"/>
      <c r="E66" s="55"/>
      <c r="F66" s="55"/>
      <c r="G66" s="55"/>
      <c r="H66" s="55"/>
      <c r="I66" s="55"/>
      <c r="J66" s="55"/>
      <c r="K66" s="57"/>
      <c r="L66" s="57"/>
      <c r="N66" s="55"/>
      <c r="O66" s="55"/>
      <c r="P66" s="55"/>
      <c r="Q66" s="55"/>
      <c r="R66" s="55"/>
      <c r="S66" s="55"/>
      <c r="T66" s="55"/>
      <c r="U66" s="55"/>
      <c r="V66"/>
      <c r="W66"/>
      <c r="X66"/>
      <c r="Y66"/>
      <c r="Z66"/>
      <c r="AA66"/>
      <c r="AB66" s="55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</row>
    <row r="67" spans="1:69" s="56" customFormat="1" x14ac:dyDescent="0.25">
      <c r="A67"/>
      <c r="B67" s="55"/>
      <c r="C67" s="55"/>
      <c r="D67" s="55"/>
      <c r="E67" s="55"/>
      <c r="F67" s="55"/>
      <c r="G67" s="55"/>
      <c r="H67" s="55"/>
      <c r="I67" s="55"/>
      <c r="J67" s="55"/>
      <c r="K67" s="57"/>
      <c r="L67" s="57"/>
      <c r="N67" s="55"/>
      <c r="O67" s="55"/>
      <c r="P67" s="55"/>
      <c r="Q67" s="55"/>
      <c r="R67" s="55"/>
      <c r="S67" s="55"/>
      <c r="T67" s="55"/>
      <c r="U67" s="55"/>
      <c r="V67"/>
      <c r="W67"/>
      <c r="X67"/>
      <c r="Y67"/>
      <c r="Z67"/>
      <c r="AA67"/>
      <c r="AB67" s="55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</row>
    <row r="68" spans="1:69" s="56" customFormat="1" x14ac:dyDescent="0.25">
      <c r="A68"/>
      <c r="B68" s="55"/>
      <c r="C68" s="55"/>
      <c r="D68" s="55"/>
      <c r="E68" s="55"/>
      <c r="F68" s="55"/>
      <c r="G68" s="55"/>
      <c r="H68" s="55"/>
      <c r="I68" s="55"/>
      <c r="J68" s="55"/>
      <c r="K68" s="57"/>
      <c r="L68" s="57"/>
      <c r="N68" s="55"/>
      <c r="O68" s="55"/>
      <c r="P68" s="55"/>
      <c r="Q68" s="55"/>
      <c r="R68" s="55"/>
      <c r="S68" s="55"/>
      <c r="T68" s="55"/>
      <c r="U68" s="55"/>
      <c r="V68"/>
      <c r="W68"/>
      <c r="X68"/>
      <c r="Y68"/>
      <c r="Z68"/>
      <c r="AA68"/>
      <c r="AB68" s="55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</row>
    <row r="69" spans="1:69" s="56" customFormat="1" x14ac:dyDescent="0.25">
      <c r="A69"/>
      <c r="B69" s="55"/>
      <c r="C69" s="55"/>
      <c r="D69" s="55"/>
      <c r="E69" s="55"/>
      <c r="F69" s="55"/>
      <c r="G69" s="55"/>
      <c r="H69" s="55"/>
      <c r="I69" s="55"/>
      <c r="J69" s="55"/>
      <c r="K69" s="57"/>
      <c r="L69" s="57"/>
      <c r="N69" s="55"/>
      <c r="O69" s="55"/>
      <c r="P69" s="55"/>
      <c r="Q69" s="55"/>
      <c r="R69" s="55"/>
      <c r="S69" s="55"/>
      <c r="T69" s="55"/>
      <c r="U69" s="55"/>
      <c r="V69"/>
      <c r="W69"/>
      <c r="X69"/>
      <c r="Y69"/>
      <c r="Z69"/>
      <c r="AA69"/>
      <c r="AB69" s="55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</row>
    <row r="70" spans="1:69" s="56" customFormat="1" x14ac:dyDescent="0.25">
      <c r="A70"/>
      <c r="B70" s="55"/>
      <c r="C70" s="55"/>
      <c r="D70" s="55"/>
      <c r="E70" s="55"/>
      <c r="F70" s="55"/>
      <c r="G70" s="55"/>
      <c r="H70" s="55"/>
      <c r="I70" s="55"/>
      <c r="J70" s="55"/>
      <c r="K70" s="57"/>
      <c r="L70" s="57"/>
      <c r="N70" s="55"/>
      <c r="O70" s="55"/>
      <c r="P70" s="55"/>
      <c r="Q70" s="55"/>
      <c r="R70" s="55"/>
      <c r="S70" s="55"/>
      <c r="T70" s="55"/>
      <c r="U70" s="55"/>
      <c r="V70"/>
      <c r="W70"/>
      <c r="X70"/>
      <c r="Y70"/>
      <c r="Z70"/>
      <c r="AA70"/>
      <c r="AB70" s="55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</row>
    <row r="71" spans="1:69" s="56" customFormat="1" x14ac:dyDescent="0.25">
      <c r="A71"/>
      <c r="B71" s="55"/>
      <c r="C71" s="55"/>
      <c r="D71" s="55"/>
      <c r="E71" s="55"/>
      <c r="F71" s="55"/>
      <c r="G71" s="55"/>
      <c r="H71" s="55"/>
      <c r="I71" s="55"/>
      <c r="J71" s="55"/>
      <c r="K71" s="57"/>
      <c r="L71" s="57"/>
      <c r="N71" s="55"/>
      <c r="O71" s="55"/>
      <c r="P71" s="55"/>
      <c r="Q71" s="55"/>
      <c r="R71" s="55"/>
      <c r="S71" s="55"/>
      <c r="T71" s="55"/>
      <c r="U71" s="55"/>
      <c r="V71"/>
      <c r="W71"/>
      <c r="X71"/>
      <c r="Y71"/>
      <c r="Z71"/>
      <c r="AA71"/>
      <c r="AB71" s="55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</row>
    <row r="72" spans="1:69" s="56" customFormat="1" x14ac:dyDescent="0.25">
      <c r="A72"/>
      <c r="B72" s="55"/>
      <c r="C72" s="55"/>
      <c r="D72" s="55"/>
      <c r="E72" s="55"/>
      <c r="F72" s="55"/>
      <c r="G72" s="55"/>
      <c r="H72" s="55"/>
      <c r="I72" s="55"/>
      <c r="J72" s="55"/>
      <c r="K72" s="57"/>
      <c r="L72" s="57"/>
      <c r="N72" s="55"/>
      <c r="O72" s="55"/>
      <c r="P72" s="55"/>
      <c r="Q72" s="55"/>
      <c r="R72" s="55"/>
      <c r="S72" s="55"/>
      <c r="T72" s="55"/>
      <c r="U72" s="55"/>
      <c r="V72"/>
      <c r="W72"/>
      <c r="X72"/>
      <c r="Y72"/>
      <c r="Z72"/>
      <c r="AA72"/>
      <c r="AB72" s="55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</row>
    <row r="73" spans="1:69" s="56" customFormat="1" x14ac:dyDescent="0.25">
      <c r="A73"/>
      <c r="B73" s="55"/>
      <c r="C73" s="55"/>
      <c r="D73" s="55"/>
      <c r="E73" s="55"/>
      <c r="F73" s="55"/>
      <c r="G73" s="55"/>
      <c r="H73" s="55"/>
      <c r="I73" s="55"/>
      <c r="J73" s="55"/>
      <c r="K73" s="57"/>
      <c r="L73" s="57"/>
      <c r="N73" s="55"/>
      <c r="O73" s="55"/>
      <c r="P73" s="55"/>
      <c r="Q73" s="55"/>
      <c r="R73" s="55"/>
      <c r="S73" s="55"/>
      <c r="T73" s="55"/>
      <c r="U73" s="55"/>
      <c r="V73"/>
      <c r="W73"/>
      <c r="X73"/>
      <c r="Y73"/>
      <c r="Z73"/>
      <c r="AA73"/>
      <c r="AB73" s="55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</row>
    <row r="74" spans="1:69" s="56" customFormat="1" x14ac:dyDescent="0.25">
      <c r="A74"/>
      <c r="B74" s="55"/>
      <c r="C74" s="55"/>
      <c r="D74" s="55"/>
      <c r="E74" s="55"/>
      <c r="F74" s="55"/>
      <c r="G74" s="55"/>
      <c r="H74" s="55"/>
      <c r="I74" s="55"/>
      <c r="J74" s="55"/>
      <c r="K74" s="57"/>
      <c r="L74" s="57"/>
      <c r="N74" s="55"/>
      <c r="O74" s="55"/>
      <c r="P74" s="55"/>
      <c r="Q74" s="55"/>
      <c r="R74" s="55"/>
      <c r="S74" s="55"/>
      <c r="T74" s="55"/>
      <c r="U74" s="55"/>
      <c r="V74"/>
      <c r="W74"/>
      <c r="X74"/>
      <c r="Y74"/>
      <c r="Z74"/>
      <c r="AA74"/>
      <c r="AB74" s="55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</row>
    <row r="75" spans="1:69" s="56" customFormat="1" x14ac:dyDescent="0.25">
      <c r="A75"/>
      <c r="B75" s="55"/>
      <c r="C75" s="55"/>
      <c r="D75" s="55"/>
      <c r="E75" s="55"/>
      <c r="F75" s="55"/>
      <c r="G75" s="55"/>
      <c r="H75" s="55"/>
      <c r="I75" s="55"/>
      <c r="J75" s="55"/>
      <c r="K75" s="57"/>
      <c r="L75" s="57"/>
      <c r="N75" s="55"/>
      <c r="O75" s="55"/>
      <c r="P75" s="55"/>
      <c r="Q75" s="55"/>
      <c r="R75" s="55"/>
      <c r="S75" s="55"/>
      <c r="T75" s="55"/>
      <c r="U75" s="55"/>
      <c r="V75"/>
      <c r="W75"/>
      <c r="X75"/>
      <c r="Y75"/>
      <c r="Z75"/>
      <c r="AA75"/>
      <c r="AB75" s="5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</row>
    <row r="76" spans="1:69" s="56" customFormat="1" x14ac:dyDescent="0.25">
      <c r="A76"/>
      <c r="B76" s="55"/>
      <c r="C76" s="55"/>
      <c r="D76" s="55"/>
      <c r="E76" s="55"/>
      <c r="F76" s="55"/>
      <c r="G76" s="55"/>
      <c r="H76" s="55"/>
      <c r="I76" s="55"/>
      <c r="J76" s="55"/>
      <c r="K76" s="57"/>
      <c r="L76" s="57"/>
      <c r="N76" s="55"/>
      <c r="O76" s="55"/>
      <c r="P76" s="55"/>
      <c r="Q76" s="55"/>
      <c r="R76" s="55"/>
      <c r="S76" s="55"/>
      <c r="T76" s="55"/>
      <c r="U76" s="55"/>
      <c r="V76"/>
      <c r="W76"/>
      <c r="X76"/>
      <c r="Y76"/>
      <c r="Z76"/>
      <c r="AA76"/>
      <c r="AB76" s="55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</row>
    <row r="77" spans="1:69" s="56" customFormat="1" x14ac:dyDescent="0.25">
      <c r="A77"/>
      <c r="B77" s="55"/>
      <c r="C77" s="55"/>
      <c r="D77" s="55"/>
      <c r="E77" s="55"/>
      <c r="F77" s="55"/>
      <c r="G77" s="55"/>
      <c r="H77" s="55"/>
      <c r="I77" s="55"/>
      <c r="J77" s="55"/>
      <c r="K77" s="57"/>
      <c r="L77" s="57"/>
      <c r="N77" s="55"/>
      <c r="O77" s="55"/>
      <c r="P77" s="55"/>
      <c r="Q77" s="55"/>
      <c r="R77" s="55"/>
      <c r="S77" s="55"/>
      <c r="T77" s="55"/>
      <c r="U77" s="55"/>
      <c r="V77"/>
      <c r="W77"/>
      <c r="X77"/>
      <c r="Y77"/>
      <c r="Z77"/>
      <c r="AA77"/>
      <c r="AB77" s="55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</row>
    <row r="78" spans="1:69" s="56" customFormat="1" x14ac:dyDescent="0.25">
      <c r="A78"/>
      <c r="B78" s="55"/>
      <c r="C78" s="55"/>
      <c r="D78" s="55"/>
      <c r="E78" s="55"/>
      <c r="F78" s="55"/>
      <c r="G78" s="55"/>
      <c r="H78" s="55"/>
      <c r="I78" s="55"/>
      <c r="J78" s="55"/>
      <c r="K78" s="57"/>
      <c r="L78" s="57"/>
      <c r="N78" s="55"/>
      <c r="O78" s="55"/>
      <c r="P78" s="55"/>
      <c r="Q78" s="55"/>
      <c r="R78" s="55"/>
      <c r="S78" s="55"/>
      <c r="T78" s="55"/>
      <c r="U78" s="55"/>
      <c r="V78"/>
      <c r="W78"/>
      <c r="X78"/>
      <c r="Y78"/>
      <c r="Z78"/>
      <c r="AA78"/>
      <c r="AB78" s="55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</row>
    <row r="79" spans="1:69" s="56" customFormat="1" x14ac:dyDescent="0.25">
      <c r="A79"/>
      <c r="B79" s="55"/>
      <c r="C79" s="55"/>
      <c r="D79" s="55"/>
      <c r="E79" s="55"/>
      <c r="F79" s="55"/>
      <c r="G79" s="55"/>
      <c r="H79" s="55"/>
      <c r="I79" s="55"/>
      <c r="J79" s="55"/>
      <c r="K79" s="57"/>
      <c r="L79" s="57"/>
      <c r="N79" s="55"/>
      <c r="O79" s="55"/>
      <c r="P79" s="55"/>
      <c r="Q79" s="55"/>
      <c r="R79" s="55"/>
      <c r="S79" s="55"/>
      <c r="T79" s="55"/>
      <c r="U79" s="55"/>
      <c r="V79"/>
      <c r="W79"/>
      <c r="X79"/>
      <c r="Y79"/>
      <c r="Z79"/>
      <c r="AA79"/>
      <c r="AB79" s="55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</row>
    <row r="80" spans="1:69" s="56" customFormat="1" x14ac:dyDescent="0.25">
      <c r="A80"/>
      <c r="B80" s="55"/>
      <c r="C80" s="55"/>
      <c r="D80" s="55"/>
      <c r="E80" s="55"/>
      <c r="F80" s="55"/>
      <c r="G80" s="55"/>
      <c r="H80" s="55"/>
      <c r="I80" s="55"/>
      <c r="J80" s="55"/>
      <c r="K80" s="57"/>
      <c r="L80" s="57"/>
      <c r="N80" s="55"/>
      <c r="O80" s="55"/>
      <c r="P80" s="55"/>
      <c r="Q80" s="55"/>
      <c r="R80" s="55"/>
      <c r="S80" s="55"/>
      <c r="T80" s="55"/>
      <c r="U80" s="55"/>
      <c r="V80"/>
      <c r="W80"/>
      <c r="X80"/>
      <c r="Y80"/>
      <c r="Z80"/>
      <c r="AA80"/>
      <c r="AB80" s="55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</row>
    <row r="81" spans="1:80" s="56" customFormat="1" x14ac:dyDescent="0.25">
      <c r="A81"/>
      <c r="B81" s="55"/>
      <c r="C81" s="55"/>
      <c r="D81" s="55"/>
      <c r="E81" s="55"/>
      <c r="F81" s="55"/>
      <c r="G81" s="55"/>
      <c r="H81" s="55"/>
      <c r="I81" s="55"/>
      <c r="J81" s="55"/>
      <c r="K81" s="57"/>
      <c r="L81" s="57"/>
      <c r="N81" s="55"/>
      <c r="O81" s="55"/>
      <c r="P81" s="55"/>
      <c r="Q81" s="55"/>
      <c r="R81" s="55"/>
      <c r="S81" s="55"/>
      <c r="T81" s="55"/>
      <c r="U81" s="55"/>
      <c r="V81"/>
      <c r="W81"/>
      <c r="X81"/>
      <c r="Y81"/>
      <c r="Z81"/>
      <c r="AA81"/>
      <c r="AB81" s="55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</row>
    <row r="82" spans="1:80" s="56" customFormat="1" x14ac:dyDescent="0.25">
      <c r="A82"/>
      <c r="B82" s="55"/>
      <c r="C82" s="55"/>
      <c r="D82" s="55"/>
      <c r="E82" s="55"/>
      <c r="F82" s="55"/>
      <c r="G82" s="55"/>
      <c r="H82" s="55"/>
      <c r="I82" s="55"/>
      <c r="J82" s="55"/>
      <c r="K82" s="57"/>
      <c r="L82" s="57"/>
      <c r="N82" s="55"/>
      <c r="O82" s="55"/>
      <c r="P82" s="55"/>
      <c r="Q82" s="55"/>
      <c r="R82" s="55"/>
      <c r="S82" s="55"/>
      <c r="T82" s="55"/>
      <c r="U82" s="55"/>
      <c r="V82"/>
      <c r="W82"/>
      <c r="X82"/>
      <c r="Y82"/>
      <c r="Z82"/>
      <c r="AA82"/>
      <c r="AB82" s="55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</row>
    <row r="83" spans="1:80" s="56" customFormat="1" x14ac:dyDescent="0.25">
      <c r="A83"/>
      <c r="B83" s="55"/>
      <c r="C83" s="55"/>
      <c r="D83" s="55"/>
      <c r="E83" s="55"/>
      <c r="F83" s="55"/>
      <c r="G83" s="55"/>
      <c r="H83" s="55"/>
      <c r="I83" s="55"/>
      <c r="J83" s="55"/>
      <c r="K83" s="57"/>
      <c r="L83" s="57"/>
      <c r="N83" s="55"/>
      <c r="O83" s="55"/>
      <c r="P83" s="55"/>
      <c r="Q83" s="55"/>
      <c r="R83" s="55"/>
      <c r="S83" s="55"/>
      <c r="T83" s="55"/>
      <c r="U83" s="55"/>
      <c r="V83"/>
      <c r="W83"/>
      <c r="X83"/>
      <c r="Y83"/>
      <c r="Z83"/>
      <c r="AA83"/>
      <c r="AB83" s="55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</row>
    <row r="84" spans="1:80" s="56" customFormat="1" x14ac:dyDescent="0.25">
      <c r="A84"/>
      <c r="B84" s="55"/>
      <c r="C84" s="55"/>
      <c r="D84" s="55"/>
      <c r="E84" s="55"/>
      <c r="F84" s="55"/>
      <c r="G84" s="55"/>
      <c r="H84" s="55"/>
      <c r="I84" s="55"/>
      <c r="J84" s="55"/>
      <c r="K84" s="57"/>
      <c r="L84" s="57"/>
      <c r="N84" s="55"/>
      <c r="O84" s="55"/>
      <c r="P84" s="55"/>
      <c r="Q84" s="55"/>
      <c r="R84" s="55"/>
      <c r="S84" s="55"/>
      <c r="T84" s="55"/>
      <c r="U84" s="55"/>
      <c r="V84"/>
      <c r="W84"/>
      <c r="X84"/>
      <c r="Y84"/>
      <c r="Z84"/>
      <c r="AA84"/>
      <c r="AB84" s="55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</row>
    <row r="85" spans="1:80" s="56" customFormat="1" x14ac:dyDescent="0.25">
      <c r="A85"/>
      <c r="B85" s="55"/>
      <c r="C85" s="55"/>
      <c r="D85" s="55"/>
      <c r="E85" s="55"/>
      <c r="F85" s="55"/>
      <c r="G85" s="55"/>
      <c r="H85" s="55"/>
      <c r="I85" s="55"/>
      <c r="J85" s="55"/>
      <c r="K85" s="57"/>
      <c r="L85" s="57"/>
      <c r="N85" s="55"/>
      <c r="O85" s="55"/>
      <c r="P85" s="55"/>
      <c r="Q85" s="55"/>
      <c r="R85" s="55"/>
      <c r="S85" s="55"/>
      <c r="T85" s="55"/>
      <c r="U85" s="55"/>
      <c r="V85"/>
      <c r="W85"/>
      <c r="X85"/>
      <c r="Y85"/>
      <c r="Z85"/>
      <c r="AA85"/>
      <c r="AB85" s="5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</row>
    <row r="86" spans="1:80" s="56" customFormat="1" x14ac:dyDescent="0.25">
      <c r="A86"/>
      <c r="B86" s="55"/>
      <c r="C86" s="55"/>
      <c r="D86" s="55"/>
      <c r="E86" s="55"/>
      <c r="F86" s="55"/>
      <c r="G86" s="55"/>
      <c r="H86" s="55"/>
      <c r="I86" s="55"/>
      <c r="J86" s="55"/>
      <c r="K86" s="57"/>
      <c r="L86" s="57"/>
      <c r="N86" s="55"/>
      <c r="O86" s="55"/>
      <c r="P86" s="55"/>
      <c r="Q86" s="55"/>
      <c r="R86" s="55"/>
      <c r="S86" s="55"/>
      <c r="T86" s="55"/>
      <c r="U86" s="55"/>
      <c r="V86"/>
      <c r="W86"/>
      <c r="X86"/>
      <c r="Y86"/>
      <c r="Z86"/>
      <c r="AA86"/>
      <c r="AB86" s="55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</row>
    <row r="87" spans="1:80" s="56" customFormat="1" x14ac:dyDescent="0.25">
      <c r="A87"/>
      <c r="B87" s="55"/>
      <c r="C87" s="55"/>
      <c r="D87" s="55"/>
      <c r="E87" s="55"/>
      <c r="F87" s="55"/>
      <c r="G87" s="55"/>
      <c r="H87" s="55"/>
      <c r="I87" s="55"/>
      <c r="J87" s="55"/>
      <c r="K87" s="57"/>
      <c r="L87" s="57"/>
      <c r="N87" s="55"/>
      <c r="O87" s="55"/>
      <c r="P87" s="55"/>
      <c r="Q87" s="55"/>
      <c r="R87" s="55"/>
      <c r="S87" s="55"/>
      <c r="T87" s="55"/>
      <c r="U87" s="55"/>
      <c r="V87"/>
      <c r="W87"/>
      <c r="X87"/>
      <c r="Y87"/>
      <c r="Z87"/>
      <c r="AA87"/>
      <c r="AB87" s="55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</row>
    <row r="88" spans="1:80" s="56" customFormat="1" x14ac:dyDescent="0.25">
      <c r="A88"/>
      <c r="B88" s="55"/>
      <c r="C88" s="55"/>
      <c r="D88" s="55"/>
      <c r="E88" s="55"/>
      <c r="F88" s="55"/>
      <c r="G88" s="55"/>
      <c r="H88" s="55"/>
      <c r="I88" s="55"/>
      <c r="J88" s="55"/>
      <c r="K88" s="57"/>
      <c r="L88" s="57"/>
      <c r="N88" s="55"/>
      <c r="O88" s="55"/>
      <c r="P88" s="55"/>
      <c r="Q88" s="55"/>
      <c r="R88" s="55"/>
      <c r="S88" s="55"/>
      <c r="T88" s="55"/>
      <c r="U88" s="55"/>
      <c r="V88"/>
      <c r="W88"/>
      <c r="X88"/>
      <c r="Y88"/>
      <c r="Z88"/>
      <c r="AA88"/>
      <c r="AB88" s="55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</row>
    <row r="89" spans="1:80" s="56" customFormat="1" x14ac:dyDescent="0.25">
      <c r="A89"/>
      <c r="B89" s="55"/>
      <c r="C89" s="55"/>
      <c r="D89" s="55"/>
      <c r="E89" s="55"/>
      <c r="F89" s="55"/>
      <c r="G89" s="55"/>
      <c r="H89" s="55"/>
      <c r="I89" s="55"/>
      <c r="J89" s="55"/>
      <c r="K89" s="57"/>
      <c r="L89" s="57"/>
      <c r="N89" s="55"/>
      <c r="O89" s="55"/>
      <c r="P89" s="55"/>
      <c r="Q89" s="55"/>
      <c r="R89" s="55"/>
      <c r="S89" s="55"/>
      <c r="T89" s="55"/>
      <c r="U89" s="55"/>
      <c r="V89"/>
      <c r="W89"/>
      <c r="X89"/>
      <c r="Y89"/>
      <c r="Z89"/>
      <c r="AA89"/>
      <c r="AB89" s="55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</row>
    <row r="90" spans="1:80" s="56" customFormat="1" x14ac:dyDescent="0.25">
      <c r="A90"/>
      <c r="B90" s="55"/>
      <c r="C90" s="55"/>
      <c r="D90" s="55"/>
      <c r="E90" s="55"/>
      <c r="F90" s="55"/>
      <c r="G90" s="55"/>
      <c r="H90" s="55"/>
      <c r="I90" s="55"/>
      <c r="J90" s="55"/>
      <c r="K90" s="57"/>
      <c r="L90" s="57"/>
      <c r="N90" s="55"/>
      <c r="O90" s="55"/>
      <c r="P90" s="55"/>
      <c r="Q90" s="55"/>
      <c r="R90" s="55"/>
      <c r="S90" s="55"/>
      <c r="T90" s="55"/>
      <c r="U90" s="55"/>
      <c r="V90"/>
      <c r="W90"/>
      <c r="X90"/>
      <c r="Y90"/>
      <c r="Z90"/>
      <c r="AA90"/>
      <c r="AB90" s="55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</row>
    <row r="91" spans="1:80" s="56" customFormat="1" x14ac:dyDescent="0.25">
      <c r="A91"/>
      <c r="B91" s="55"/>
      <c r="C91" s="55"/>
      <c r="D91" s="55"/>
      <c r="E91" s="55"/>
      <c r="F91" s="55"/>
      <c r="G91" s="55"/>
      <c r="H91" s="55"/>
      <c r="I91" s="55"/>
      <c r="J91" s="55"/>
      <c r="K91" s="57"/>
      <c r="L91" s="57"/>
      <c r="N91" s="55"/>
      <c r="O91" s="55"/>
      <c r="P91" s="55"/>
      <c r="Q91" s="55"/>
      <c r="R91" s="55"/>
      <c r="S91" s="55"/>
      <c r="T91" s="55"/>
      <c r="U91" s="55"/>
      <c r="V91"/>
      <c r="W91"/>
      <c r="X91"/>
      <c r="Y91"/>
      <c r="Z91"/>
      <c r="AA91"/>
      <c r="AB91" s="55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</row>
    <row r="92" spans="1:80" s="56" customFormat="1" x14ac:dyDescent="0.25">
      <c r="A92"/>
      <c r="B92" s="55"/>
      <c r="C92" s="55"/>
      <c r="D92" s="55"/>
      <c r="E92" s="55"/>
      <c r="F92" s="55"/>
      <c r="G92" s="55"/>
      <c r="H92" s="55"/>
      <c r="I92" s="55"/>
      <c r="J92" s="55"/>
      <c r="K92" s="57"/>
      <c r="L92" s="57"/>
      <c r="N92" s="55"/>
      <c r="O92" s="55"/>
      <c r="P92" s="55"/>
      <c r="Q92" s="55"/>
      <c r="R92" s="55"/>
      <c r="S92" s="55"/>
      <c r="T92" s="55"/>
      <c r="U92" s="55"/>
      <c r="V92"/>
      <c r="W92"/>
      <c r="X92"/>
      <c r="Y92"/>
      <c r="Z92"/>
      <c r="AA92"/>
      <c r="AB92" s="55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</row>
  </sheetData>
  <sheetProtection password="D5BE" sheet="1" formatCells="0" formatColumns="0" formatRows="0" insertColumns="0" insertRows="0" insertHyperlinks="0" deleteColumns="0" deleteRows="0" sort="0" autoFilter="0" pivotTables="0"/>
  <mergeCells count="253">
    <mergeCell ref="AB1:AB4"/>
    <mergeCell ref="C2:D2"/>
    <mergeCell ref="E2:H2"/>
    <mergeCell ref="I2:J2"/>
    <mergeCell ref="K2:K4"/>
    <mergeCell ref="L2:L4"/>
    <mergeCell ref="R5:R6"/>
    <mergeCell ref="F5:F6"/>
    <mergeCell ref="G5:G6"/>
    <mergeCell ref="H5:H6"/>
    <mergeCell ref="I5:I6"/>
    <mergeCell ref="J5:J6"/>
    <mergeCell ref="L5:L6"/>
    <mergeCell ref="J3:J4"/>
    <mergeCell ref="M3:M4"/>
    <mergeCell ref="O3:O4"/>
    <mergeCell ref="P3:P4"/>
    <mergeCell ref="Q3:Q4"/>
    <mergeCell ref="R3:R4"/>
    <mergeCell ref="S3:S4"/>
    <mergeCell ref="T2:T4"/>
    <mergeCell ref="T5:T6"/>
    <mergeCell ref="AB5:AB6"/>
    <mergeCell ref="Z5:Z6"/>
    <mergeCell ref="A48:K61"/>
    <mergeCell ref="U3:V3"/>
    <mergeCell ref="W3:Y3"/>
    <mergeCell ref="Z3:Z4"/>
    <mergeCell ref="A5:A6"/>
    <mergeCell ref="B5:B6"/>
    <mergeCell ref="C5:C6"/>
    <mergeCell ref="D5:D6"/>
    <mergeCell ref="E5:E6"/>
    <mergeCell ref="N2:N4"/>
    <mergeCell ref="O2:S2"/>
    <mergeCell ref="U2:AA2"/>
    <mergeCell ref="C3:C4"/>
    <mergeCell ref="D3:D4"/>
    <mergeCell ref="E3:E4"/>
    <mergeCell ref="F3:F4"/>
    <mergeCell ref="G3:G4"/>
    <mergeCell ref="H3:H4"/>
    <mergeCell ref="I3:I4"/>
    <mergeCell ref="A1:A4"/>
    <mergeCell ref="B1:B4"/>
    <mergeCell ref="C1:M1"/>
    <mergeCell ref="N1:AA1"/>
    <mergeCell ref="Q5:Q6"/>
    <mergeCell ref="AA5:AA6"/>
    <mergeCell ref="AA7:AA8"/>
    <mergeCell ref="O7:O8"/>
    <mergeCell ref="P7:P8"/>
    <mergeCell ref="Q7:Q8"/>
    <mergeCell ref="R7:R8"/>
    <mergeCell ref="S7:S8"/>
    <mergeCell ref="U7:U8"/>
    <mergeCell ref="T7:T8"/>
    <mergeCell ref="V5:V6"/>
    <mergeCell ref="W5:W6"/>
    <mergeCell ref="X5:X6"/>
    <mergeCell ref="Y5:Y6"/>
    <mergeCell ref="A7:A8"/>
    <mergeCell ref="B7:B8"/>
    <mergeCell ref="C7:C8"/>
    <mergeCell ref="D7:D8"/>
    <mergeCell ref="E7:E8"/>
    <mergeCell ref="F7:F8"/>
    <mergeCell ref="G7:G8"/>
    <mergeCell ref="S5:S6"/>
    <mergeCell ref="U5:U6"/>
    <mergeCell ref="M5:M6"/>
    <mergeCell ref="N5:N6"/>
    <mergeCell ref="O5:O6"/>
    <mergeCell ref="P5:P6"/>
    <mergeCell ref="J7:J8"/>
    <mergeCell ref="L7:L8"/>
    <mergeCell ref="M7:M8"/>
    <mergeCell ref="N7:N8"/>
    <mergeCell ref="H7:H8"/>
    <mergeCell ref="I7:I8"/>
    <mergeCell ref="A11:A12"/>
    <mergeCell ref="B11:B12"/>
    <mergeCell ref="C11:C12"/>
    <mergeCell ref="D11:D12"/>
    <mergeCell ref="E11:E12"/>
    <mergeCell ref="F11:F12"/>
    <mergeCell ref="G11:G12"/>
    <mergeCell ref="H11:H12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U13:U14"/>
    <mergeCell ref="AB7:AB8"/>
    <mergeCell ref="V7:V8"/>
    <mergeCell ref="W7:W8"/>
    <mergeCell ref="X7:X8"/>
    <mergeCell ref="Y7:Y8"/>
    <mergeCell ref="Z7:Z8"/>
    <mergeCell ref="I11:I12"/>
    <mergeCell ref="J11:J13"/>
    <mergeCell ref="V13:V14"/>
    <mergeCell ref="R9:R10"/>
    <mergeCell ref="J9:J10"/>
    <mergeCell ref="L9:L10"/>
    <mergeCell ref="N9:N10"/>
    <mergeCell ref="O9:O10"/>
    <mergeCell ref="P9:P10"/>
    <mergeCell ref="Q9:Q10"/>
    <mergeCell ref="T9:T10"/>
    <mergeCell ref="T11:T12"/>
    <mergeCell ref="L11:L12"/>
    <mergeCell ref="M11:M12"/>
    <mergeCell ref="N11:N12"/>
    <mergeCell ref="O11:O12"/>
    <mergeCell ref="O13:O14"/>
    <mergeCell ref="Y9:Y10"/>
    <mergeCell ref="Z9:Z10"/>
    <mergeCell ref="S9:S10"/>
    <mergeCell ref="U9:U10"/>
    <mergeCell ref="V9:V10"/>
    <mergeCell ref="W9:W10"/>
    <mergeCell ref="X9:X10"/>
    <mergeCell ref="W11:W12"/>
    <mergeCell ref="X11:X12"/>
    <mergeCell ref="Y11:Y12"/>
    <mergeCell ref="Z11:Z12"/>
    <mergeCell ref="AA11:AA12"/>
    <mergeCell ref="AB11:AB12"/>
    <mergeCell ref="P11:P12"/>
    <mergeCell ref="Q11:Q12"/>
    <mergeCell ref="R11:R12"/>
    <mergeCell ref="S11:S12"/>
    <mergeCell ref="U11:U12"/>
    <mergeCell ref="V11:V12"/>
    <mergeCell ref="G13:G14"/>
    <mergeCell ref="H13:H14"/>
    <mergeCell ref="I13:I14"/>
    <mergeCell ref="L13:L14"/>
    <mergeCell ref="M13:M14"/>
    <mergeCell ref="N13:N14"/>
    <mergeCell ref="AB13:AB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A15:A16"/>
    <mergeCell ref="B15:B16"/>
    <mergeCell ref="C15:C16"/>
    <mergeCell ref="D15:D16"/>
    <mergeCell ref="E15:E16"/>
    <mergeCell ref="F15:F16"/>
    <mergeCell ref="C13:C14"/>
    <mergeCell ref="D13:D14"/>
    <mergeCell ref="E13:E14"/>
    <mergeCell ref="F13:F14"/>
    <mergeCell ref="A13:A14"/>
    <mergeCell ref="B13:B14"/>
    <mergeCell ref="O15:O16"/>
    <mergeCell ref="P15:P16"/>
    <mergeCell ref="Q15:Q16"/>
    <mergeCell ref="R15:R16"/>
    <mergeCell ref="S15:S16"/>
    <mergeCell ref="U15:U16"/>
    <mergeCell ref="G15:G16"/>
    <mergeCell ref="H15:H16"/>
    <mergeCell ref="I15:I16"/>
    <mergeCell ref="L15:L16"/>
    <mergeCell ref="M15:M16"/>
    <mergeCell ref="N15:N16"/>
    <mergeCell ref="A29:A31"/>
    <mergeCell ref="I29:I31"/>
    <mergeCell ref="K29:K31"/>
    <mergeCell ref="N29:N31"/>
    <mergeCell ref="W29:W31"/>
    <mergeCell ref="X29:X31"/>
    <mergeCell ref="Y29:Y31"/>
    <mergeCell ref="Z29:Z31"/>
    <mergeCell ref="AB15:AB16"/>
    <mergeCell ref="A17:A23"/>
    <mergeCell ref="A24:A28"/>
    <mergeCell ref="C24:C28"/>
    <mergeCell ref="D24:D28"/>
    <mergeCell ref="U24:U28"/>
    <mergeCell ref="V24:V28"/>
    <mergeCell ref="W24:W28"/>
    <mergeCell ref="X24:X28"/>
    <mergeCell ref="Y24:Y28"/>
    <mergeCell ref="V15:V16"/>
    <mergeCell ref="W15:W16"/>
    <mergeCell ref="X15:X16"/>
    <mergeCell ref="Y15:Y16"/>
    <mergeCell ref="Z15:Z16"/>
    <mergeCell ref="AA15:AA16"/>
    <mergeCell ref="I39:M43"/>
    <mergeCell ref="Q39:Q43"/>
    <mergeCell ref="R39:R43"/>
    <mergeCell ref="S39:S43"/>
    <mergeCell ref="V39:V43"/>
    <mergeCell ref="W39:Z43"/>
    <mergeCell ref="B35:D35"/>
    <mergeCell ref="A32:A34"/>
    <mergeCell ref="F32:F34"/>
    <mergeCell ref="G32:G34"/>
    <mergeCell ref="H32:H34"/>
    <mergeCell ref="I32:I34"/>
    <mergeCell ref="K32:K34"/>
    <mergeCell ref="O32:O34"/>
    <mergeCell ref="P32:P34"/>
    <mergeCell ref="Q32:Q34"/>
    <mergeCell ref="R32:R34"/>
    <mergeCell ref="S32:S34"/>
    <mergeCell ref="U32:U34"/>
    <mergeCell ref="V32:V34"/>
    <mergeCell ref="T32:T34"/>
    <mergeCell ref="N45:W45"/>
    <mergeCell ref="N39:N43"/>
    <mergeCell ref="O39:O43"/>
    <mergeCell ref="P39:P43"/>
    <mergeCell ref="N44:W44"/>
    <mergeCell ref="N32:N34"/>
    <mergeCell ref="W32:W34"/>
    <mergeCell ref="X32:X34"/>
    <mergeCell ref="Y32:Y34"/>
    <mergeCell ref="C17:Z23"/>
    <mergeCell ref="E24:E28"/>
    <mergeCell ref="F24:F28"/>
    <mergeCell ref="K24:K28"/>
    <mergeCell ref="E29:E31"/>
    <mergeCell ref="F29:F31"/>
    <mergeCell ref="AA29:AA31"/>
    <mergeCell ref="AA32:AA34"/>
    <mergeCell ref="Z32:Z34"/>
    <mergeCell ref="Z24:Z28"/>
    <mergeCell ref="AA24:AA28"/>
    <mergeCell ref="O29:O31"/>
    <mergeCell ref="P29:P31"/>
    <mergeCell ref="Q29:Q31"/>
    <mergeCell ref="R29:R31"/>
    <mergeCell ref="S29:S31"/>
    <mergeCell ref="U29:U31"/>
    <mergeCell ref="V29:V31"/>
    <mergeCell ref="T29:T31"/>
  </mergeCells>
  <pageMargins left="0.7" right="0.7" top="0.75" bottom="0.75" header="0.3" footer="0.3"/>
  <pageSetup paperSize="9" scale="12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Q80"/>
  <sheetViews>
    <sheetView topLeftCell="A2" zoomScale="90" zoomScaleNormal="90" workbookViewId="0">
      <selection activeCell="AD13" sqref="AD13"/>
    </sheetView>
  </sheetViews>
  <sheetFormatPr defaultColWidth="9.140625" defaultRowHeight="15" x14ac:dyDescent="0.25"/>
  <cols>
    <col min="1" max="1" width="22.28515625" customWidth="1"/>
    <col min="2" max="2" width="6.42578125" style="1" bestFit="1" customWidth="1"/>
    <col min="3" max="3" width="7.28515625" style="55" customWidth="1"/>
    <col min="4" max="4" width="7.7109375" style="55" bestFit="1" customWidth="1"/>
    <col min="5" max="5" width="6.7109375" style="55" customWidth="1"/>
    <col min="6" max="6" width="9.140625" style="55"/>
    <col min="7" max="8" width="3.7109375" style="55" bestFit="1" customWidth="1"/>
    <col min="9" max="9" width="7.28515625" style="55" bestFit="1" customWidth="1"/>
    <col min="10" max="10" width="10.140625" style="55" customWidth="1"/>
    <col min="11" max="11" width="10.5703125" style="17" bestFit="1" customWidth="1"/>
    <col min="12" max="12" width="10.28515625" style="57" bestFit="1" customWidth="1"/>
    <col min="13" max="13" width="35.28515625" style="56" bestFit="1" customWidth="1"/>
    <col min="14" max="14" width="7.7109375" style="55" bestFit="1" customWidth="1"/>
    <col min="15" max="20" width="7.7109375" style="55" customWidth="1"/>
    <col min="21" max="21" width="10.7109375" style="55" customWidth="1"/>
    <col min="22" max="22" width="6" bestFit="1" customWidth="1"/>
    <col min="23" max="23" width="6" customWidth="1"/>
    <col min="24" max="24" width="9.5703125" bestFit="1" customWidth="1"/>
    <col min="25" max="25" width="11.28515625" customWidth="1"/>
    <col min="26" max="26" width="8.140625" customWidth="1"/>
    <col min="27" max="27" width="43.85546875" style="55" customWidth="1"/>
    <col min="28" max="28" width="14" style="55" customWidth="1"/>
  </cols>
  <sheetData>
    <row r="1" spans="1:69" s="55" customFormat="1" ht="33" customHeight="1" x14ac:dyDescent="0.25">
      <c r="A1" s="675" t="s">
        <v>48</v>
      </c>
      <c r="B1" s="618" t="s">
        <v>45</v>
      </c>
      <c r="C1" s="676" t="s">
        <v>98</v>
      </c>
      <c r="D1" s="676"/>
      <c r="E1" s="676"/>
      <c r="F1" s="676"/>
      <c r="G1" s="676"/>
      <c r="H1" s="676"/>
      <c r="I1" s="676"/>
      <c r="J1" s="676"/>
      <c r="K1" s="676"/>
      <c r="L1" s="676"/>
      <c r="M1" s="677"/>
      <c r="N1" s="614" t="s">
        <v>44</v>
      </c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521" t="s">
        <v>206</v>
      </c>
    </row>
    <row r="2" spans="1:69" ht="33" customHeight="1" x14ac:dyDescent="0.25">
      <c r="A2" s="675"/>
      <c r="B2" s="618"/>
      <c r="C2" s="522" t="s">
        <v>41</v>
      </c>
      <c r="D2" s="522"/>
      <c r="E2" s="618" t="s">
        <v>80</v>
      </c>
      <c r="F2" s="618"/>
      <c r="G2" s="618"/>
      <c r="H2" s="618"/>
      <c r="I2" s="618" t="s">
        <v>96</v>
      </c>
      <c r="J2" s="618"/>
      <c r="K2" s="522" t="s">
        <v>40</v>
      </c>
      <c r="L2" s="522" t="s">
        <v>43</v>
      </c>
      <c r="M2" s="200" t="s">
        <v>34</v>
      </c>
      <c r="N2" s="522" t="s">
        <v>97</v>
      </c>
      <c r="O2" s="671" t="s">
        <v>84</v>
      </c>
      <c r="P2" s="672"/>
      <c r="Q2" s="672"/>
      <c r="R2" s="672"/>
      <c r="S2" s="672"/>
      <c r="T2" s="517" t="s">
        <v>208</v>
      </c>
      <c r="U2" s="614" t="s">
        <v>47</v>
      </c>
      <c r="V2" s="614"/>
      <c r="W2" s="614"/>
      <c r="X2" s="614"/>
      <c r="Y2" s="614"/>
      <c r="Z2" s="614"/>
      <c r="AA2" s="614"/>
      <c r="AB2" s="521"/>
    </row>
    <row r="3" spans="1:69" ht="24.6" customHeight="1" x14ac:dyDescent="0.25">
      <c r="A3" s="675"/>
      <c r="B3" s="618"/>
      <c r="C3" s="490" t="s">
        <v>90</v>
      </c>
      <c r="D3" s="490" t="s">
        <v>71</v>
      </c>
      <c r="E3" s="673" t="s">
        <v>95</v>
      </c>
      <c r="F3" s="650" t="s">
        <v>79</v>
      </c>
      <c r="G3" s="650" t="s">
        <v>81</v>
      </c>
      <c r="H3" s="650" t="s">
        <v>82</v>
      </c>
      <c r="I3" s="650" t="s">
        <v>83</v>
      </c>
      <c r="J3" s="678" t="s">
        <v>205</v>
      </c>
      <c r="K3" s="522"/>
      <c r="L3" s="522"/>
      <c r="M3" s="618" t="s">
        <v>46</v>
      </c>
      <c r="N3" s="522"/>
      <c r="O3" s="680" t="s">
        <v>72</v>
      </c>
      <c r="P3" s="650" t="s">
        <v>71</v>
      </c>
      <c r="Q3" s="680" t="s">
        <v>74</v>
      </c>
      <c r="R3" s="650" t="s">
        <v>59</v>
      </c>
      <c r="S3" s="650" t="s">
        <v>73</v>
      </c>
      <c r="T3" s="520"/>
      <c r="U3" s="515" t="s">
        <v>51</v>
      </c>
      <c r="V3" s="516"/>
      <c r="W3" s="618" t="s">
        <v>31</v>
      </c>
      <c r="X3" s="618"/>
      <c r="Y3" s="618"/>
      <c r="Z3" s="618" t="s">
        <v>33</v>
      </c>
      <c r="AA3" s="204" t="s">
        <v>34</v>
      </c>
      <c r="AB3" s="521"/>
    </row>
    <row r="4" spans="1:69" ht="15.75" customHeight="1" thickBot="1" x14ac:dyDescent="0.3">
      <c r="A4" s="675"/>
      <c r="B4" s="618"/>
      <c r="C4" s="490"/>
      <c r="D4" s="490"/>
      <c r="E4" s="674"/>
      <c r="F4" s="625"/>
      <c r="G4" s="625"/>
      <c r="H4" s="625"/>
      <c r="I4" s="625"/>
      <c r="J4" s="679"/>
      <c r="K4" s="522"/>
      <c r="L4" s="522"/>
      <c r="M4" s="618"/>
      <c r="N4" s="522"/>
      <c r="O4" s="681"/>
      <c r="P4" s="625"/>
      <c r="Q4" s="681"/>
      <c r="R4" s="625"/>
      <c r="S4" s="625"/>
      <c r="T4" s="518"/>
      <c r="U4" s="204" t="s">
        <v>37</v>
      </c>
      <c r="V4" s="204" t="s">
        <v>1</v>
      </c>
      <c r="W4" s="200" t="s">
        <v>2</v>
      </c>
      <c r="X4" s="204" t="s">
        <v>32</v>
      </c>
      <c r="Y4" s="200" t="s">
        <v>3</v>
      </c>
      <c r="Z4" s="614"/>
      <c r="AA4" s="200" t="s">
        <v>36</v>
      </c>
      <c r="AB4" s="521"/>
    </row>
    <row r="5" spans="1:69" s="2" customFormat="1" ht="15" customHeight="1" x14ac:dyDescent="0.25">
      <c r="A5" s="654" t="s">
        <v>29</v>
      </c>
      <c r="B5" s="662">
        <v>4</v>
      </c>
      <c r="C5" s="607" t="s">
        <v>35</v>
      </c>
      <c r="D5" s="669">
        <v>6</v>
      </c>
      <c r="E5" s="597" t="s">
        <v>35</v>
      </c>
      <c r="F5" s="662">
        <v>3</v>
      </c>
      <c r="G5" s="663" t="s">
        <v>35</v>
      </c>
      <c r="H5" s="663" t="s">
        <v>35</v>
      </c>
      <c r="I5" s="662">
        <v>0</v>
      </c>
      <c r="J5" s="597" t="s">
        <v>35</v>
      </c>
      <c r="K5" s="197">
        <f>B5</f>
        <v>4</v>
      </c>
      <c r="L5" s="512">
        <v>0</v>
      </c>
      <c r="M5" s="662" t="s">
        <v>165</v>
      </c>
      <c r="N5" s="659">
        <f>SUM(O5:S6)</f>
        <v>20</v>
      </c>
      <c r="O5" s="659">
        <v>4</v>
      </c>
      <c r="P5" s="659">
        <v>16</v>
      </c>
      <c r="Q5" s="659" t="s">
        <v>35</v>
      </c>
      <c r="R5" s="659" t="s">
        <v>35</v>
      </c>
      <c r="S5" s="659" t="s">
        <v>35</v>
      </c>
      <c r="T5" s="659" t="s">
        <v>35</v>
      </c>
      <c r="U5" s="662">
        <v>4</v>
      </c>
      <c r="V5" s="662">
        <v>0</v>
      </c>
      <c r="W5" s="659" t="s">
        <v>35</v>
      </c>
      <c r="X5" s="659" t="s">
        <v>35</v>
      </c>
      <c r="Y5" s="659" t="s">
        <v>35</v>
      </c>
      <c r="Z5" s="659" t="s">
        <v>35</v>
      </c>
      <c r="AA5" s="662" t="s">
        <v>166</v>
      </c>
      <c r="AB5" s="662">
        <v>200</v>
      </c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</row>
    <row r="6" spans="1:69" s="3" customFormat="1" ht="15.75" thickBot="1" x14ac:dyDescent="0.3">
      <c r="A6" s="654"/>
      <c r="B6" s="662"/>
      <c r="C6" s="609"/>
      <c r="D6" s="670"/>
      <c r="E6" s="603"/>
      <c r="F6" s="662"/>
      <c r="G6" s="663"/>
      <c r="H6" s="663"/>
      <c r="I6" s="662"/>
      <c r="J6" s="603"/>
      <c r="K6" s="196" t="s">
        <v>38</v>
      </c>
      <c r="L6" s="512"/>
      <c r="M6" s="662"/>
      <c r="N6" s="660"/>
      <c r="O6" s="660"/>
      <c r="P6" s="660"/>
      <c r="Q6" s="660"/>
      <c r="R6" s="660"/>
      <c r="S6" s="660"/>
      <c r="T6" s="660"/>
      <c r="U6" s="662"/>
      <c r="V6" s="662"/>
      <c r="W6" s="660"/>
      <c r="X6" s="660"/>
      <c r="Y6" s="660"/>
      <c r="Z6" s="660"/>
      <c r="AA6" s="662"/>
      <c r="AB6" s="662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</row>
    <row r="7" spans="1:69" ht="15" customHeight="1" x14ac:dyDescent="0.25">
      <c r="A7" s="618" t="s">
        <v>76</v>
      </c>
      <c r="B7" s="614">
        <v>1</v>
      </c>
      <c r="C7" s="579" t="s">
        <v>35</v>
      </c>
      <c r="D7" s="577">
        <v>6</v>
      </c>
      <c r="E7" s="628" t="s">
        <v>35</v>
      </c>
      <c r="F7" s="614">
        <v>3</v>
      </c>
      <c r="G7" s="613" t="s">
        <v>35</v>
      </c>
      <c r="H7" s="613" t="s">
        <v>35</v>
      </c>
      <c r="I7" s="614">
        <v>0</v>
      </c>
      <c r="J7" s="628" t="s">
        <v>35</v>
      </c>
      <c r="K7" s="198">
        <f>B7</f>
        <v>1</v>
      </c>
      <c r="L7" s="651">
        <v>0</v>
      </c>
      <c r="M7" s="614" t="s">
        <v>167</v>
      </c>
      <c r="N7" s="623">
        <f>SUM(O7:S8)</f>
        <v>5</v>
      </c>
      <c r="O7" s="623">
        <v>1</v>
      </c>
      <c r="P7" s="623">
        <v>4</v>
      </c>
      <c r="Q7" s="579" t="s">
        <v>35</v>
      </c>
      <c r="R7" s="579" t="s">
        <v>35</v>
      </c>
      <c r="S7" s="579" t="s">
        <v>35</v>
      </c>
      <c r="T7" s="579" t="s">
        <v>35</v>
      </c>
      <c r="U7" s="667">
        <v>1</v>
      </c>
      <c r="V7" s="614">
        <v>0</v>
      </c>
      <c r="W7" s="651" t="s">
        <v>67</v>
      </c>
      <c r="X7" s="651" t="s">
        <v>67</v>
      </c>
      <c r="Y7" s="651" t="s">
        <v>67</v>
      </c>
      <c r="Z7" s="651" t="s">
        <v>67</v>
      </c>
      <c r="AA7" s="614" t="s">
        <v>168</v>
      </c>
      <c r="AB7" s="614">
        <v>190</v>
      </c>
    </row>
    <row r="8" spans="1:69" ht="15.75" thickBot="1" x14ac:dyDescent="0.3">
      <c r="A8" s="618"/>
      <c r="B8" s="614"/>
      <c r="C8" s="578"/>
      <c r="D8" s="578"/>
      <c r="E8" s="634"/>
      <c r="F8" s="614"/>
      <c r="G8" s="613"/>
      <c r="H8" s="613"/>
      <c r="I8" s="614"/>
      <c r="J8" s="634"/>
      <c r="K8" s="49" t="s">
        <v>39</v>
      </c>
      <c r="L8" s="651"/>
      <c r="M8" s="614"/>
      <c r="N8" s="666"/>
      <c r="O8" s="666"/>
      <c r="P8" s="666"/>
      <c r="Q8" s="578"/>
      <c r="R8" s="578"/>
      <c r="S8" s="578"/>
      <c r="T8" s="578"/>
      <c r="U8" s="667"/>
      <c r="V8" s="614"/>
      <c r="W8" s="618"/>
      <c r="X8" s="618"/>
      <c r="Y8" s="618"/>
      <c r="Z8" s="618"/>
      <c r="AA8" s="614"/>
      <c r="AB8" s="614"/>
    </row>
    <row r="9" spans="1:69" s="2" customFormat="1" ht="13.9" customHeight="1" x14ac:dyDescent="0.25">
      <c r="A9" s="654" t="s">
        <v>42</v>
      </c>
      <c r="B9" s="663">
        <v>4</v>
      </c>
      <c r="C9" s="597">
        <v>1</v>
      </c>
      <c r="D9" s="607">
        <v>5</v>
      </c>
      <c r="E9" s="597" t="s">
        <v>35</v>
      </c>
      <c r="F9" s="597" t="s">
        <v>35</v>
      </c>
      <c r="G9" s="597" t="s">
        <v>35</v>
      </c>
      <c r="H9" s="597" t="s">
        <v>35</v>
      </c>
      <c r="I9" s="597" t="s">
        <v>35</v>
      </c>
      <c r="J9" s="597" t="s">
        <v>35</v>
      </c>
      <c r="K9" s="197">
        <f>B9</f>
        <v>4</v>
      </c>
      <c r="L9" s="493">
        <v>0</v>
      </c>
      <c r="M9" s="669" t="s">
        <v>169</v>
      </c>
      <c r="N9" s="659">
        <f>SUM(O9:S10)</f>
        <v>36</v>
      </c>
      <c r="O9" s="659">
        <v>4</v>
      </c>
      <c r="P9" s="659">
        <v>24</v>
      </c>
      <c r="Q9" s="659">
        <v>8</v>
      </c>
      <c r="R9" s="659">
        <v>0</v>
      </c>
      <c r="S9" s="659">
        <v>0</v>
      </c>
      <c r="T9" s="659">
        <v>0</v>
      </c>
      <c r="U9" s="662">
        <v>4</v>
      </c>
      <c r="V9" s="662">
        <v>0</v>
      </c>
      <c r="W9" s="659" t="s">
        <v>35</v>
      </c>
      <c r="X9" s="659" t="s">
        <v>35</v>
      </c>
      <c r="Y9" s="659" t="s">
        <v>35</v>
      </c>
      <c r="Z9" s="659" t="s">
        <v>35</v>
      </c>
      <c r="AA9" s="548" t="s">
        <v>170</v>
      </c>
      <c r="AB9" s="548">
        <v>50</v>
      </c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</row>
    <row r="10" spans="1:69" s="3" customFormat="1" ht="15.75" thickBot="1" x14ac:dyDescent="0.3">
      <c r="A10" s="654"/>
      <c r="B10" s="663"/>
      <c r="C10" s="603"/>
      <c r="D10" s="609"/>
      <c r="E10" s="603"/>
      <c r="F10" s="603"/>
      <c r="G10" s="603"/>
      <c r="H10" s="603"/>
      <c r="I10" s="603"/>
      <c r="J10" s="603"/>
      <c r="K10" s="196" t="s">
        <v>38</v>
      </c>
      <c r="L10" s="558"/>
      <c r="M10" s="670"/>
      <c r="N10" s="660"/>
      <c r="O10" s="660"/>
      <c r="P10" s="660"/>
      <c r="Q10" s="660"/>
      <c r="R10" s="660"/>
      <c r="S10" s="660"/>
      <c r="T10" s="660"/>
      <c r="U10" s="662"/>
      <c r="V10" s="662"/>
      <c r="W10" s="660"/>
      <c r="X10" s="660"/>
      <c r="Y10" s="660"/>
      <c r="Z10" s="660"/>
      <c r="AA10" s="549"/>
      <c r="AB10" s="549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</row>
    <row r="11" spans="1:69" ht="15" customHeight="1" x14ac:dyDescent="0.25">
      <c r="A11" s="650" t="s">
        <v>77</v>
      </c>
      <c r="B11" s="579">
        <v>1</v>
      </c>
      <c r="C11" s="577">
        <v>1</v>
      </c>
      <c r="D11" s="579">
        <v>3</v>
      </c>
      <c r="E11" s="628" t="s">
        <v>35</v>
      </c>
      <c r="F11" s="628" t="s">
        <v>35</v>
      </c>
      <c r="G11" s="628" t="s">
        <v>35</v>
      </c>
      <c r="H11" s="628" t="s">
        <v>35</v>
      </c>
      <c r="I11" s="628" t="s">
        <v>35</v>
      </c>
      <c r="J11" s="628" t="s">
        <v>35</v>
      </c>
      <c r="K11" s="198">
        <f>B11</f>
        <v>1</v>
      </c>
      <c r="L11" s="664">
        <v>0</v>
      </c>
      <c r="M11" s="650" t="s">
        <v>171</v>
      </c>
      <c r="N11" s="623">
        <f>SUM(O11:S12)</f>
        <v>3</v>
      </c>
      <c r="O11" s="579">
        <v>0</v>
      </c>
      <c r="P11" s="554">
        <v>2</v>
      </c>
      <c r="Q11" s="554">
        <v>1</v>
      </c>
      <c r="R11" s="579">
        <v>0</v>
      </c>
      <c r="S11" s="579">
        <v>0</v>
      </c>
      <c r="T11" s="579">
        <v>0</v>
      </c>
      <c r="U11" s="554">
        <v>1</v>
      </c>
      <c r="V11" s="577">
        <v>0</v>
      </c>
      <c r="W11" s="651" t="s">
        <v>67</v>
      </c>
      <c r="X11" s="651" t="s">
        <v>67</v>
      </c>
      <c r="Y11" s="651" t="s">
        <v>67</v>
      </c>
      <c r="Z11" s="651" t="s">
        <v>67</v>
      </c>
      <c r="AA11" s="577" t="s">
        <v>172</v>
      </c>
      <c r="AB11" s="577">
        <v>50</v>
      </c>
    </row>
    <row r="12" spans="1:69" ht="15.75" thickBot="1" x14ac:dyDescent="0.3">
      <c r="A12" s="625"/>
      <c r="B12" s="626"/>
      <c r="C12" s="578"/>
      <c r="D12" s="627"/>
      <c r="E12" s="634"/>
      <c r="F12" s="634"/>
      <c r="G12" s="634"/>
      <c r="H12" s="634"/>
      <c r="I12" s="634"/>
      <c r="J12" s="634"/>
      <c r="K12" s="49" t="s">
        <v>39</v>
      </c>
      <c r="L12" s="665"/>
      <c r="M12" s="625"/>
      <c r="N12" s="666"/>
      <c r="O12" s="578"/>
      <c r="P12" s="555"/>
      <c r="Q12" s="555"/>
      <c r="R12" s="578"/>
      <c r="S12" s="578"/>
      <c r="T12" s="578"/>
      <c r="U12" s="555"/>
      <c r="V12" s="578"/>
      <c r="W12" s="618"/>
      <c r="X12" s="618"/>
      <c r="Y12" s="618"/>
      <c r="Z12" s="618"/>
      <c r="AA12" s="606"/>
      <c r="AB12" s="578"/>
    </row>
    <row r="13" spans="1:69" s="2" customFormat="1" ht="30" customHeight="1" x14ac:dyDescent="0.25">
      <c r="A13" s="273" t="s">
        <v>235</v>
      </c>
      <c r="B13" s="392">
        <v>6</v>
      </c>
      <c r="C13" s="283" t="s">
        <v>35</v>
      </c>
      <c r="D13" s="283" t="s">
        <v>35</v>
      </c>
      <c r="E13" s="283" t="s">
        <v>35</v>
      </c>
      <c r="F13" s="283" t="s">
        <v>35</v>
      </c>
      <c r="G13" s="283" t="s">
        <v>35</v>
      </c>
      <c r="H13" s="283" t="s">
        <v>35</v>
      </c>
      <c r="I13" s="283" t="s">
        <v>35</v>
      </c>
      <c r="J13" s="283" t="s">
        <v>35</v>
      </c>
      <c r="K13" s="283" t="s">
        <v>35</v>
      </c>
      <c r="L13" s="283" t="s">
        <v>35</v>
      </c>
      <c r="M13" s="283" t="s">
        <v>35</v>
      </c>
      <c r="N13" s="283" t="s">
        <v>35</v>
      </c>
      <c r="O13" s="283" t="s">
        <v>35</v>
      </c>
      <c r="P13" s="283" t="s">
        <v>35</v>
      </c>
      <c r="Q13" s="283" t="s">
        <v>35</v>
      </c>
      <c r="R13" s="283" t="s">
        <v>35</v>
      </c>
      <c r="S13" s="283" t="s">
        <v>35</v>
      </c>
      <c r="T13" s="305" t="s">
        <v>35</v>
      </c>
      <c r="U13" s="283" t="s">
        <v>35</v>
      </c>
      <c r="V13" s="283" t="s">
        <v>35</v>
      </c>
      <c r="W13" s="283" t="s">
        <v>35</v>
      </c>
      <c r="X13" s="283" t="s">
        <v>35</v>
      </c>
      <c r="Y13" s="283" t="s">
        <v>35</v>
      </c>
      <c r="Z13" s="283" t="s">
        <v>35</v>
      </c>
      <c r="AA13" s="392" t="s">
        <v>173</v>
      </c>
      <c r="AB13" s="270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</row>
    <row r="14" spans="1:69" ht="15" customHeight="1" x14ac:dyDescent="0.25">
      <c r="A14" s="649" t="s">
        <v>207</v>
      </c>
      <c r="B14" s="220">
        <v>2</v>
      </c>
      <c r="C14" s="577">
        <v>1</v>
      </c>
      <c r="D14" s="577">
        <v>4</v>
      </c>
      <c r="E14" s="579" t="s">
        <v>35</v>
      </c>
      <c r="F14" s="579" t="s">
        <v>35</v>
      </c>
      <c r="G14" s="204">
        <v>2</v>
      </c>
      <c r="H14" s="204">
        <v>2</v>
      </c>
      <c r="I14" s="204">
        <v>0</v>
      </c>
      <c r="J14" s="372" t="s">
        <v>203</v>
      </c>
      <c r="K14" s="579" t="s">
        <v>35</v>
      </c>
      <c r="L14" s="579" t="s">
        <v>35</v>
      </c>
      <c r="M14" s="8" t="s">
        <v>174</v>
      </c>
      <c r="N14" s="271">
        <f>SUM(R14:S14)</f>
        <v>0</v>
      </c>
      <c r="O14" s="400">
        <f t="shared" ref="O14:T14" si="0">SUM(S14:T14)</f>
        <v>0</v>
      </c>
      <c r="P14" s="400">
        <f t="shared" si="0"/>
        <v>0</v>
      </c>
      <c r="Q14" s="400">
        <f t="shared" si="0"/>
        <v>0</v>
      </c>
      <c r="R14" s="400">
        <f t="shared" si="0"/>
        <v>0</v>
      </c>
      <c r="S14" s="400">
        <f t="shared" si="0"/>
        <v>0</v>
      </c>
      <c r="T14" s="400">
        <f t="shared" si="0"/>
        <v>0</v>
      </c>
      <c r="U14" s="614">
        <v>0</v>
      </c>
      <c r="V14" s="614">
        <v>0</v>
      </c>
      <c r="W14" s="579" t="s">
        <v>35</v>
      </c>
      <c r="X14" s="579" t="s">
        <v>35</v>
      </c>
      <c r="Y14" s="579" t="s">
        <v>35</v>
      </c>
      <c r="Z14" s="579" t="s">
        <v>35</v>
      </c>
      <c r="AA14" s="579" t="s">
        <v>35</v>
      </c>
      <c r="AB14" s="204">
        <v>190</v>
      </c>
    </row>
    <row r="15" spans="1:69" ht="15" customHeight="1" x14ac:dyDescent="0.25">
      <c r="A15" s="649"/>
      <c r="B15" s="220">
        <v>1</v>
      </c>
      <c r="C15" s="606"/>
      <c r="D15" s="606"/>
      <c r="E15" s="606"/>
      <c r="F15" s="606"/>
      <c r="G15" s="204">
        <v>1</v>
      </c>
      <c r="H15" s="204">
        <v>1</v>
      </c>
      <c r="I15" s="204">
        <v>2</v>
      </c>
      <c r="J15" s="372" t="s">
        <v>203</v>
      </c>
      <c r="K15" s="606"/>
      <c r="L15" s="606"/>
      <c r="M15" s="8" t="s">
        <v>175</v>
      </c>
      <c r="N15" s="271">
        <f t="shared" ref="N15:N16" si="1">SUM(O15:S15)</f>
        <v>2</v>
      </c>
      <c r="O15" s="207">
        <v>0</v>
      </c>
      <c r="P15" s="207">
        <v>1</v>
      </c>
      <c r="Q15" s="207">
        <v>0</v>
      </c>
      <c r="R15" s="204">
        <v>0</v>
      </c>
      <c r="S15" s="204">
        <v>1</v>
      </c>
      <c r="T15" s="302">
        <v>0</v>
      </c>
      <c r="U15" s="614"/>
      <c r="V15" s="614"/>
      <c r="W15" s="606"/>
      <c r="X15" s="606"/>
      <c r="Y15" s="606"/>
      <c r="Z15" s="606"/>
      <c r="AA15" s="606"/>
      <c r="AB15" s="204">
        <v>70</v>
      </c>
    </row>
    <row r="16" spans="1:69" ht="15.75" customHeight="1" x14ac:dyDescent="0.25">
      <c r="A16" s="649"/>
      <c r="B16" s="220">
        <v>3</v>
      </c>
      <c r="C16" s="606"/>
      <c r="D16" s="606"/>
      <c r="E16" s="606"/>
      <c r="F16" s="606"/>
      <c r="G16" s="204">
        <v>3</v>
      </c>
      <c r="H16" s="204">
        <v>3</v>
      </c>
      <c r="I16" s="204">
        <v>6</v>
      </c>
      <c r="J16" s="372" t="s">
        <v>203</v>
      </c>
      <c r="K16" s="606"/>
      <c r="L16" s="606"/>
      <c r="M16" s="8" t="s">
        <v>176</v>
      </c>
      <c r="N16" s="271">
        <f t="shared" si="1"/>
        <v>26</v>
      </c>
      <c r="O16" s="207">
        <v>6</v>
      </c>
      <c r="P16" s="207">
        <v>17</v>
      </c>
      <c r="Q16" s="207">
        <v>0</v>
      </c>
      <c r="R16" s="204">
        <v>0</v>
      </c>
      <c r="S16" s="204">
        <v>3</v>
      </c>
      <c r="T16" s="302">
        <v>0</v>
      </c>
      <c r="U16" s="614"/>
      <c r="V16" s="614"/>
      <c r="W16" s="606"/>
      <c r="X16" s="606"/>
      <c r="Y16" s="606"/>
      <c r="Z16" s="606"/>
      <c r="AA16" s="606"/>
      <c r="AB16" s="204">
        <v>50</v>
      </c>
    </row>
    <row r="17" spans="1:69" ht="15.75" customHeight="1" thickBot="1" x14ac:dyDescent="0.3">
      <c r="A17" s="649"/>
      <c r="B17" s="220">
        <v>4</v>
      </c>
      <c r="C17" s="606"/>
      <c r="D17" s="606"/>
      <c r="E17" s="578"/>
      <c r="F17" s="578"/>
      <c r="G17" s="204">
        <v>4</v>
      </c>
      <c r="H17" s="204">
        <v>4</v>
      </c>
      <c r="I17" s="204">
        <v>8</v>
      </c>
      <c r="J17" s="372" t="s">
        <v>203</v>
      </c>
      <c r="K17" s="578"/>
      <c r="L17" s="578"/>
      <c r="M17" s="8" t="s">
        <v>177</v>
      </c>
      <c r="N17" s="271">
        <f>SUM(O17:S17)</f>
        <v>9</v>
      </c>
      <c r="O17" s="207">
        <v>2</v>
      </c>
      <c r="P17" s="207">
        <v>2</v>
      </c>
      <c r="Q17" s="207">
        <v>1</v>
      </c>
      <c r="R17" s="204">
        <v>0</v>
      </c>
      <c r="S17" s="204">
        <v>4</v>
      </c>
      <c r="T17" s="302">
        <v>0</v>
      </c>
      <c r="U17" s="614"/>
      <c r="V17" s="614"/>
      <c r="W17" s="606"/>
      <c r="X17" s="606"/>
      <c r="Y17" s="606"/>
      <c r="Z17" s="606"/>
      <c r="AA17" s="606"/>
      <c r="AB17" s="204">
        <v>70</v>
      </c>
    </row>
    <row r="18" spans="1:69" s="2" customFormat="1" ht="15" customHeight="1" x14ac:dyDescent="0.25">
      <c r="A18" s="643" t="s">
        <v>224</v>
      </c>
      <c r="B18" s="221">
        <v>4</v>
      </c>
      <c r="C18" s="203">
        <v>0</v>
      </c>
      <c r="D18" s="205">
        <v>4</v>
      </c>
      <c r="E18" s="607" t="s">
        <v>35</v>
      </c>
      <c r="F18" s="607" t="s">
        <v>35</v>
      </c>
      <c r="G18" s="203">
        <v>0</v>
      </c>
      <c r="H18" s="203">
        <v>4</v>
      </c>
      <c r="I18" s="283">
        <v>0</v>
      </c>
      <c r="J18" s="607" t="s">
        <v>230</v>
      </c>
      <c r="K18" s="607" t="s">
        <v>35</v>
      </c>
      <c r="L18" s="607" t="s">
        <v>35</v>
      </c>
      <c r="M18" s="7" t="s">
        <v>178</v>
      </c>
      <c r="N18" s="599" t="s">
        <v>35</v>
      </c>
      <c r="O18" s="599" t="s">
        <v>35</v>
      </c>
      <c r="P18" s="599" t="s">
        <v>35</v>
      </c>
      <c r="Q18" s="599" t="s">
        <v>35</v>
      </c>
      <c r="R18" s="599" t="s">
        <v>35</v>
      </c>
      <c r="S18" s="599" t="s">
        <v>35</v>
      </c>
      <c r="T18" s="599" t="s">
        <v>35</v>
      </c>
      <c r="U18" s="599" t="s">
        <v>35</v>
      </c>
      <c r="V18" s="599" t="s">
        <v>35</v>
      </c>
      <c r="W18" s="599" t="s">
        <v>35</v>
      </c>
      <c r="X18" s="599" t="s">
        <v>35</v>
      </c>
      <c r="Y18" s="599" t="s">
        <v>35</v>
      </c>
      <c r="Z18" s="599" t="s">
        <v>35</v>
      </c>
      <c r="AA18" s="607" t="s">
        <v>35</v>
      </c>
      <c r="AB18" s="205">
        <v>190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</row>
    <row r="19" spans="1:69" s="71" customFormat="1" ht="15" customHeight="1" x14ac:dyDescent="0.25">
      <c r="A19" s="644"/>
      <c r="B19" s="125">
        <v>1</v>
      </c>
      <c r="C19" s="203">
        <v>0</v>
      </c>
      <c r="D19" s="205">
        <v>4</v>
      </c>
      <c r="E19" s="609"/>
      <c r="F19" s="609"/>
      <c r="G19" s="203">
        <v>0</v>
      </c>
      <c r="H19" s="203">
        <v>4</v>
      </c>
      <c r="I19" s="283">
        <v>4</v>
      </c>
      <c r="J19" s="608"/>
      <c r="K19" s="608"/>
      <c r="L19" s="608"/>
      <c r="M19" s="7" t="s">
        <v>179</v>
      </c>
      <c r="N19" s="602"/>
      <c r="O19" s="602"/>
      <c r="P19" s="602"/>
      <c r="Q19" s="602"/>
      <c r="R19" s="602"/>
      <c r="S19" s="602"/>
      <c r="T19" s="602"/>
      <c r="U19" s="602"/>
      <c r="V19" s="602"/>
      <c r="W19" s="602"/>
      <c r="X19" s="602"/>
      <c r="Y19" s="602"/>
      <c r="Z19" s="602"/>
      <c r="AA19" s="609"/>
      <c r="AB19" s="205">
        <v>70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</row>
    <row r="20" spans="1:69" s="71" customFormat="1" ht="15.75" customHeight="1" x14ac:dyDescent="0.25">
      <c r="A20" s="640" t="s">
        <v>225</v>
      </c>
      <c r="B20" s="207">
        <v>1</v>
      </c>
      <c r="C20" s="204">
        <v>0</v>
      </c>
      <c r="D20" s="204">
        <v>15</v>
      </c>
      <c r="E20" s="206">
        <v>4</v>
      </c>
      <c r="F20" s="579" t="s">
        <v>35</v>
      </c>
      <c r="G20" s="579" t="s">
        <v>35</v>
      </c>
      <c r="H20" s="579" t="s">
        <v>35</v>
      </c>
      <c r="I20" s="579" t="s">
        <v>35</v>
      </c>
      <c r="J20" s="201" t="s">
        <v>89</v>
      </c>
      <c r="K20" s="579" t="s">
        <v>35</v>
      </c>
      <c r="L20" s="579" t="s">
        <v>35</v>
      </c>
      <c r="M20" s="8" t="s">
        <v>180</v>
      </c>
      <c r="N20" s="610" t="s">
        <v>35</v>
      </c>
      <c r="O20" s="610" t="s">
        <v>35</v>
      </c>
      <c r="P20" s="610" t="s">
        <v>35</v>
      </c>
      <c r="Q20" s="610" t="s">
        <v>35</v>
      </c>
      <c r="R20" s="610" t="s">
        <v>35</v>
      </c>
      <c r="S20" s="610" t="s">
        <v>35</v>
      </c>
      <c r="T20" s="610" t="s">
        <v>35</v>
      </c>
      <c r="U20" s="610" t="s">
        <v>35</v>
      </c>
      <c r="V20" s="610" t="s">
        <v>35</v>
      </c>
      <c r="W20" s="610" t="s">
        <v>35</v>
      </c>
      <c r="X20" s="610" t="s">
        <v>35</v>
      </c>
      <c r="Y20" s="610" t="s">
        <v>35</v>
      </c>
      <c r="Z20" s="610" t="s">
        <v>35</v>
      </c>
      <c r="AA20" s="579" t="s">
        <v>35</v>
      </c>
      <c r="AB20" s="204">
        <v>50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</row>
    <row r="21" spans="1:69" s="71" customFormat="1" ht="15.75" customHeight="1" x14ac:dyDescent="0.25">
      <c r="A21" s="641"/>
      <c r="B21" s="207">
        <v>1</v>
      </c>
      <c r="C21" s="204">
        <v>0</v>
      </c>
      <c r="D21" s="204">
        <v>15</v>
      </c>
      <c r="E21" s="206">
        <v>4</v>
      </c>
      <c r="F21" s="626"/>
      <c r="G21" s="626"/>
      <c r="H21" s="626"/>
      <c r="I21" s="626"/>
      <c r="J21" s="201" t="s">
        <v>89</v>
      </c>
      <c r="K21" s="626"/>
      <c r="L21" s="626"/>
      <c r="M21" s="8" t="s">
        <v>181</v>
      </c>
      <c r="N21" s="611"/>
      <c r="O21" s="611"/>
      <c r="P21" s="611"/>
      <c r="Q21" s="611"/>
      <c r="R21" s="611"/>
      <c r="S21" s="611"/>
      <c r="T21" s="611"/>
      <c r="U21" s="611"/>
      <c r="V21" s="611"/>
      <c r="W21" s="611"/>
      <c r="X21" s="611"/>
      <c r="Y21" s="611"/>
      <c r="Z21" s="611"/>
      <c r="AA21" s="606"/>
      <c r="AB21" s="204">
        <v>50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</row>
    <row r="22" spans="1:69" s="71" customFormat="1" ht="15.75" customHeight="1" x14ac:dyDescent="0.25">
      <c r="A22" s="642"/>
      <c r="B22" s="204">
        <v>1</v>
      </c>
      <c r="C22" s="207">
        <v>0</v>
      </c>
      <c r="D22" s="204">
        <v>15</v>
      </c>
      <c r="E22" s="206">
        <v>4</v>
      </c>
      <c r="F22" s="578"/>
      <c r="G22" s="578"/>
      <c r="H22" s="578"/>
      <c r="I22" s="578"/>
      <c r="J22" s="201" t="s">
        <v>89</v>
      </c>
      <c r="K22" s="578"/>
      <c r="L22" s="578"/>
      <c r="M22" s="8" t="s">
        <v>182</v>
      </c>
      <c r="N22" s="612"/>
      <c r="O22" s="612"/>
      <c r="P22" s="612"/>
      <c r="Q22" s="612"/>
      <c r="R22" s="612"/>
      <c r="S22" s="612"/>
      <c r="T22" s="612"/>
      <c r="U22" s="612"/>
      <c r="V22" s="612"/>
      <c r="W22" s="612"/>
      <c r="X22" s="612"/>
      <c r="Y22" s="612"/>
      <c r="Z22" s="612"/>
      <c r="AA22" s="578"/>
      <c r="AB22" s="204">
        <v>50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</row>
    <row r="23" spans="1:69" ht="30" x14ac:dyDescent="0.25">
      <c r="A23" s="103" t="s">
        <v>86</v>
      </c>
      <c r="B23" s="637" t="s">
        <v>35</v>
      </c>
      <c r="C23" s="638"/>
      <c r="D23" s="639"/>
      <c r="E23" s="202" t="s">
        <v>35</v>
      </c>
      <c r="F23" s="104" t="s">
        <v>35</v>
      </c>
      <c r="G23" s="104" t="s">
        <v>35</v>
      </c>
      <c r="H23" s="104" t="s">
        <v>35</v>
      </c>
      <c r="I23" s="104" t="s">
        <v>35</v>
      </c>
      <c r="J23" s="104" t="s">
        <v>35</v>
      </c>
      <c r="K23" s="104" t="s">
        <v>35</v>
      </c>
      <c r="L23" s="104" t="s">
        <v>35</v>
      </c>
      <c r="M23" s="104" t="s">
        <v>35</v>
      </c>
      <c r="N23" s="126">
        <v>2</v>
      </c>
      <c r="O23" s="104" t="s">
        <v>35</v>
      </c>
      <c r="P23" s="104" t="s">
        <v>35</v>
      </c>
      <c r="Q23" s="104" t="s">
        <v>35</v>
      </c>
      <c r="R23" s="104" t="s">
        <v>35</v>
      </c>
      <c r="S23" s="104" t="s">
        <v>35</v>
      </c>
      <c r="T23" s="104" t="s">
        <v>35</v>
      </c>
      <c r="U23" s="104" t="s">
        <v>35</v>
      </c>
      <c r="V23" s="104" t="s">
        <v>35</v>
      </c>
      <c r="W23" s="104" t="s">
        <v>35</v>
      </c>
      <c r="X23" s="104" t="s">
        <v>35</v>
      </c>
      <c r="Y23" s="104" t="s">
        <v>35</v>
      </c>
      <c r="Z23" s="104" t="s">
        <v>35</v>
      </c>
      <c r="AA23" s="104" t="s">
        <v>35</v>
      </c>
      <c r="AB23" s="105"/>
    </row>
    <row r="24" spans="1:69" s="26" customFormat="1" ht="31.9" customHeight="1" x14ac:dyDescent="0.25">
      <c r="A24" s="291" t="s">
        <v>233</v>
      </c>
      <c r="B24" s="290" t="s">
        <v>35</v>
      </c>
      <c r="C24" s="290" t="s">
        <v>35</v>
      </c>
      <c r="D24" s="290" t="s">
        <v>35</v>
      </c>
      <c r="E24" s="290" t="s">
        <v>35</v>
      </c>
      <c r="F24" s="290" t="s">
        <v>35</v>
      </c>
      <c r="G24" s="290" t="s">
        <v>35</v>
      </c>
      <c r="H24" s="290" t="s">
        <v>35</v>
      </c>
      <c r="I24" s="290" t="s">
        <v>35</v>
      </c>
      <c r="J24" s="290" t="s">
        <v>35</v>
      </c>
      <c r="K24" s="290" t="s">
        <v>35</v>
      </c>
      <c r="L24" s="290" t="s">
        <v>35</v>
      </c>
      <c r="M24" s="290" t="s">
        <v>35</v>
      </c>
      <c r="N24" s="290">
        <v>3</v>
      </c>
      <c r="O24" s="290" t="s">
        <v>35</v>
      </c>
      <c r="P24" s="290" t="s">
        <v>35</v>
      </c>
      <c r="Q24" s="290" t="s">
        <v>35</v>
      </c>
      <c r="R24" s="290" t="s">
        <v>35</v>
      </c>
      <c r="S24" s="290" t="s">
        <v>35</v>
      </c>
      <c r="T24" s="290" t="s">
        <v>35</v>
      </c>
      <c r="U24" s="290" t="s">
        <v>35</v>
      </c>
      <c r="V24" s="290" t="s">
        <v>35</v>
      </c>
      <c r="W24" s="290" t="s">
        <v>35</v>
      </c>
      <c r="X24" s="290" t="s">
        <v>35</v>
      </c>
      <c r="Y24" s="290" t="s">
        <v>35</v>
      </c>
      <c r="Z24" s="290" t="s">
        <v>35</v>
      </c>
      <c r="AA24" s="290" t="s">
        <v>35</v>
      </c>
      <c r="AB24" s="290" t="s">
        <v>35</v>
      </c>
    </row>
    <row r="25" spans="1:69" s="21" customFormat="1" ht="31.9" customHeight="1" x14ac:dyDescent="0.25">
      <c r="A25" s="361" t="s">
        <v>228</v>
      </c>
      <c r="B25" s="360">
        <v>2</v>
      </c>
      <c r="C25" s="360" t="s">
        <v>35</v>
      </c>
      <c r="D25" s="360">
        <v>4</v>
      </c>
      <c r="E25" s="360" t="s">
        <v>35</v>
      </c>
      <c r="F25" s="360" t="s">
        <v>35</v>
      </c>
      <c r="G25" s="360" t="s">
        <v>35</v>
      </c>
      <c r="H25" s="360" t="s">
        <v>35</v>
      </c>
      <c r="I25" s="360" t="s">
        <v>35</v>
      </c>
      <c r="J25" s="360" t="s">
        <v>35</v>
      </c>
      <c r="K25" s="360" t="s">
        <v>35</v>
      </c>
      <c r="L25" s="360" t="s">
        <v>35</v>
      </c>
      <c r="M25" s="360" t="s">
        <v>35</v>
      </c>
      <c r="N25" s="360" t="s">
        <v>35</v>
      </c>
      <c r="O25" s="360" t="s">
        <v>35</v>
      </c>
      <c r="P25" s="360">
        <v>1</v>
      </c>
      <c r="Q25" s="360" t="s">
        <v>35</v>
      </c>
      <c r="R25" s="360" t="s">
        <v>35</v>
      </c>
      <c r="S25" s="360" t="s">
        <v>35</v>
      </c>
      <c r="T25" s="360" t="s">
        <v>35</v>
      </c>
      <c r="U25" s="360" t="s">
        <v>35</v>
      </c>
      <c r="V25" s="360" t="s">
        <v>35</v>
      </c>
      <c r="W25" s="360" t="s">
        <v>35</v>
      </c>
      <c r="X25" s="360" t="s">
        <v>35</v>
      </c>
      <c r="Y25" s="360" t="s">
        <v>35</v>
      </c>
      <c r="Z25" s="360" t="s">
        <v>35</v>
      </c>
      <c r="AA25" s="360" t="s">
        <v>35</v>
      </c>
      <c r="AB25" s="360" t="s">
        <v>35</v>
      </c>
    </row>
    <row r="26" spans="1:69" s="4" customFormat="1" x14ac:dyDescent="0.25">
      <c r="A26" s="70"/>
      <c r="B26" s="69"/>
      <c r="C26" s="66"/>
      <c r="D26" s="66"/>
      <c r="E26" s="68"/>
      <c r="F26" s="67"/>
      <c r="G26" s="66"/>
      <c r="H26" s="66"/>
      <c r="I26" s="66"/>
      <c r="J26" s="68"/>
      <c r="K26" s="67"/>
      <c r="L26" s="66"/>
      <c r="M26" s="78"/>
      <c r="N26" s="65"/>
      <c r="O26" s="64"/>
      <c r="P26" s="64"/>
      <c r="Q26" s="64"/>
      <c r="R26" s="64"/>
      <c r="S26" s="64"/>
      <c r="T26" s="64"/>
      <c r="U26" s="63"/>
      <c r="V26" s="62"/>
      <c r="W26" s="62"/>
      <c r="X26" s="62"/>
      <c r="Y26" s="62"/>
      <c r="Z26" s="62"/>
      <c r="AA26" s="46"/>
      <c r="AB26" s="127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</row>
    <row r="27" spans="1:69" s="61" customFormat="1" ht="15" customHeight="1" x14ac:dyDescent="0.25">
      <c r="A27"/>
      <c r="B27" s="199"/>
      <c r="C27" s="199"/>
      <c r="D27" s="245"/>
      <c r="E27" s="199"/>
      <c r="F27" s="60"/>
      <c r="G27" s="199"/>
      <c r="H27" s="199"/>
      <c r="I27" s="622" t="s">
        <v>231</v>
      </c>
      <c r="J27" s="622"/>
      <c r="K27" s="622"/>
      <c r="L27" s="622"/>
      <c r="M27" s="611"/>
      <c r="N27" s="618">
        <f>SUM(O27:P31)</f>
        <v>22</v>
      </c>
      <c r="O27" s="618">
        <v>8</v>
      </c>
      <c r="P27" s="618">
        <v>14</v>
      </c>
      <c r="Q27" s="12"/>
      <c r="R27" s="12"/>
      <c r="S27" s="12"/>
      <c r="T27" s="12"/>
      <c r="U27" s="219">
        <v>5</v>
      </c>
      <c r="V27" s="226" t="s">
        <v>35</v>
      </c>
      <c r="W27" s="613" t="s">
        <v>35</v>
      </c>
      <c r="X27" s="614"/>
      <c r="Y27" s="614"/>
      <c r="Z27" s="614"/>
      <c r="AA27" s="7" t="s">
        <v>183</v>
      </c>
      <c r="AB27" s="220">
        <v>50</v>
      </c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</row>
    <row r="28" spans="1:69" s="58" customFormat="1" x14ac:dyDescent="0.25">
      <c r="A28"/>
      <c r="B28" s="199"/>
      <c r="C28" s="199"/>
      <c r="D28" s="55"/>
      <c r="E28" s="199"/>
      <c r="F28" s="60"/>
      <c r="G28" s="199"/>
      <c r="H28" s="199"/>
      <c r="I28" s="622"/>
      <c r="J28" s="622"/>
      <c r="K28" s="622"/>
      <c r="L28" s="622"/>
      <c r="M28" s="611"/>
      <c r="N28" s="618"/>
      <c r="O28" s="618"/>
      <c r="P28" s="618"/>
      <c r="Q28" s="12"/>
      <c r="R28" s="12"/>
      <c r="S28" s="12"/>
      <c r="T28" s="12"/>
      <c r="U28" s="219">
        <v>5</v>
      </c>
      <c r="V28" s="226"/>
      <c r="W28" s="226"/>
      <c r="X28" s="220"/>
      <c r="Y28" s="220"/>
      <c r="Z28" s="220"/>
      <c r="AA28" s="7" t="s">
        <v>184</v>
      </c>
      <c r="AB28" s="220">
        <v>50</v>
      </c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s="58" customFormat="1" x14ac:dyDescent="0.25">
      <c r="A29"/>
      <c r="B29" s="199"/>
      <c r="C29" s="199"/>
      <c r="D29" s="55"/>
      <c r="E29" s="199"/>
      <c r="F29" s="60"/>
      <c r="G29" s="199"/>
      <c r="H29" s="199"/>
      <c r="I29" s="622"/>
      <c r="J29" s="622"/>
      <c r="K29" s="622"/>
      <c r="L29" s="622"/>
      <c r="M29" s="611"/>
      <c r="N29" s="618"/>
      <c r="O29" s="618"/>
      <c r="P29" s="618"/>
      <c r="Q29" s="12"/>
      <c r="R29" s="12"/>
      <c r="S29" s="12"/>
      <c r="T29" s="12"/>
      <c r="U29" s="219">
        <v>4</v>
      </c>
      <c r="V29" s="226"/>
      <c r="W29" s="226"/>
      <c r="X29" s="220"/>
      <c r="Y29" s="220"/>
      <c r="Z29" s="220"/>
      <c r="AA29" s="7" t="s">
        <v>185</v>
      </c>
      <c r="AB29" s="220">
        <v>50</v>
      </c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s="58" customFormat="1" x14ac:dyDescent="0.25">
      <c r="A30"/>
      <c r="B30" s="199"/>
      <c r="C30" s="199"/>
      <c r="D30" s="55"/>
      <c r="E30" s="199"/>
      <c r="F30" s="60"/>
      <c r="G30" s="199"/>
      <c r="H30" s="199"/>
      <c r="I30" s="622"/>
      <c r="J30" s="622"/>
      <c r="K30" s="622"/>
      <c r="L30" s="622"/>
      <c r="M30" s="611"/>
      <c r="N30" s="618"/>
      <c r="O30" s="618"/>
      <c r="P30" s="618"/>
      <c r="Q30" s="12"/>
      <c r="R30" s="12"/>
      <c r="S30" s="12"/>
      <c r="T30" s="12"/>
      <c r="U30" s="219">
        <v>4</v>
      </c>
      <c r="V30" s="226"/>
      <c r="W30" s="226"/>
      <c r="X30" s="220"/>
      <c r="Y30" s="220"/>
      <c r="Z30" s="220"/>
      <c r="AA30" s="7" t="s">
        <v>186</v>
      </c>
      <c r="AB30" s="220">
        <v>50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s="58" customFormat="1" x14ac:dyDescent="0.25">
      <c r="A31"/>
      <c r="B31" s="199"/>
      <c r="C31" s="199"/>
      <c r="D31" s="199"/>
      <c r="E31" s="199"/>
      <c r="F31" s="60"/>
      <c r="G31" s="199"/>
      <c r="H31" s="199"/>
      <c r="I31" s="622"/>
      <c r="J31" s="622"/>
      <c r="K31" s="622"/>
      <c r="L31" s="622"/>
      <c r="M31" s="611"/>
      <c r="N31" s="618"/>
      <c r="O31" s="618"/>
      <c r="P31" s="618"/>
      <c r="Q31" s="12"/>
      <c r="R31" s="12"/>
      <c r="S31" s="12"/>
      <c r="T31" s="12"/>
      <c r="U31" s="219">
        <v>5</v>
      </c>
      <c r="V31" s="226"/>
      <c r="W31" s="226"/>
      <c r="X31" s="220"/>
      <c r="Y31" s="220"/>
      <c r="Z31" s="220"/>
      <c r="AA31" s="7" t="s">
        <v>187</v>
      </c>
      <c r="AB31" s="220">
        <v>50</v>
      </c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 x14ac:dyDescent="0.25">
      <c r="B32" s="55"/>
      <c r="E32" s="199"/>
      <c r="K32" s="57"/>
      <c r="M32" s="59"/>
      <c r="N32" s="619" t="s">
        <v>4</v>
      </c>
      <c r="O32" s="620"/>
      <c r="P32" s="620"/>
      <c r="Q32" s="620"/>
      <c r="R32" s="620"/>
      <c r="S32" s="620"/>
      <c r="T32" s="620"/>
      <c r="U32" s="620"/>
      <c r="V32" s="620"/>
      <c r="W32" s="621"/>
    </row>
    <row r="33" spans="1:69" ht="15.75" thickBot="1" x14ac:dyDescent="0.3">
      <c r="B33" s="55"/>
      <c r="K33" s="57"/>
      <c r="M33" s="59"/>
      <c r="N33" s="615" t="s">
        <v>188</v>
      </c>
      <c r="O33" s="616"/>
      <c r="P33" s="616"/>
      <c r="Q33" s="616"/>
      <c r="R33" s="616"/>
      <c r="S33" s="616"/>
      <c r="T33" s="616"/>
      <c r="U33" s="616"/>
      <c r="V33" s="616"/>
      <c r="W33" s="617"/>
    </row>
    <row r="34" spans="1:69" s="58" customFormat="1" x14ac:dyDescent="0.25">
      <c r="A34"/>
      <c r="B34" s="55"/>
      <c r="C34" s="55"/>
      <c r="D34" s="55"/>
      <c r="E34" s="55"/>
      <c r="F34" s="55"/>
      <c r="G34" s="55"/>
      <c r="H34" s="55"/>
      <c r="I34" s="55"/>
      <c r="J34" s="55"/>
      <c r="K34" s="57"/>
      <c r="L34" s="57"/>
      <c r="M34" s="59"/>
      <c r="N34" s="129"/>
      <c r="O34" s="243"/>
      <c r="P34" s="243"/>
      <c r="Q34" s="243"/>
      <c r="R34" s="243"/>
      <c r="S34" s="243"/>
      <c r="T34" s="243"/>
      <c r="U34" s="129"/>
      <c r="V34" s="243"/>
      <c r="W34"/>
      <c r="X34"/>
      <c r="Y34"/>
      <c r="Z34"/>
      <c r="AA34" s="55"/>
      <c r="AB34" s="159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s="58" customFormat="1" x14ac:dyDescent="0.25">
      <c r="A35"/>
      <c r="B35" s="55"/>
      <c r="C35" s="55"/>
      <c r="D35" s="55"/>
      <c r="E35" s="55"/>
      <c r="F35" s="55"/>
      <c r="G35" s="55"/>
      <c r="H35" s="55"/>
      <c r="I35" s="55"/>
      <c r="J35" s="55"/>
      <c r="K35" s="57"/>
      <c r="L35" s="57"/>
      <c r="M35" s="56"/>
      <c r="N35" s="244"/>
      <c r="O35" s="244"/>
      <c r="P35" s="244"/>
      <c r="Q35" s="244"/>
      <c r="R35" s="244"/>
      <c r="S35" s="244"/>
      <c r="T35" s="244"/>
      <c r="U35" s="129"/>
      <c r="V35" s="243"/>
      <c r="W35"/>
      <c r="X35"/>
      <c r="Y35"/>
      <c r="Z35"/>
      <c r="AA35" s="55"/>
      <c r="AB35" s="5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69" s="14" customFormat="1" ht="15.75" thickBot="1" x14ac:dyDescent="0.3">
      <c r="A36" s="682" t="s">
        <v>75</v>
      </c>
      <c r="B36" s="683"/>
      <c r="C36" s="683"/>
      <c r="D36" s="683"/>
      <c r="E36" s="683"/>
      <c r="F36" s="683"/>
      <c r="G36" s="683"/>
      <c r="H36" s="683"/>
      <c r="I36" s="683"/>
      <c r="J36" s="683"/>
      <c r="K36" s="683"/>
      <c r="L36" s="187"/>
      <c r="M36" s="56"/>
      <c r="N36" s="238"/>
      <c r="O36" s="239"/>
      <c r="P36" s="240"/>
      <c r="Q36" s="239"/>
      <c r="R36" s="240"/>
      <c r="S36" s="240"/>
      <c r="T36" s="240"/>
      <c r="U36" s="55"/>
      <c r="V36"/>
      <c r="W36"/>
      <c r="X36"/>
      <c r="Y36"/>
      <c r="Z36"/>
      <c r="AA36" s="55"/>
      <c r="AB36" s="55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1:69" s="15" customFormat="1" ht="15.75" thickBot="1" x14ac:dyDescent="0.3">
      <c r="A37" s="683"/>
      <c r="B37" s="683"/>
      <c r="C37" s="683"/>
      <c r="D37" s="683"/>
      <c r="E37" s="683"/>
      <c r="F37" s="683"/>
      <c r="G37" s="683"/>
      <c r="H37" s="683"/>
      <c r="I37" s="683"/>
      <c r="J37" s="683"/>
      <c r="K37" s="683"/>
      <c r="L37" s="187"/>
      <c r="M37" s="56"/>
      <c r="N37" s="238"/>
      <c r="O37" s="238"/>
      <c r="P37" s="238"/>
      <c r="Q37" s="238"/>
      <c r="R37" s="238"/>
      <c r="S37" s="238"/>
      <c r="T37" s="309"/>
      <c r="U37" s="55"/>
      <c r="V37"/>
      <c r="W37"/>
      <c r="X37"/>
      <c r="Y37"/>
      <c r="Z37"/>
      <c r="AA37" s="55"/>
      <c r="AB37" s="55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x14ac:dyDescent="0.25">
      <c r="A38" s="683"/>
      <c r="B38" s="683"/>
      <c r="C38" s="683"/>
      <c r="D38" s="683"/>
      <c r="E38" s="683"/>
      <c r="F38" s="683"/>
      <c r="G38" s="683"/>
      <c r="H38" s="683"/>
      <c r="I38" s="683"/>
      <c r="J38" s="683"/>
      <c r="K38" s="683"/>
      <c r="L38" s="187"/>
      <c r="N38" s="240"/>
      <c r="O38" s="240"/>
      <c r="P38" s="240"/>
      <c r="Q38" s="240"/>
      <c r="R38" s="240"/>
      <c r="S38" s="240"/>
      <c r="T38" s="240"/>
    </row>
    <row r="39" spans="1:69" x14ac:dyDescent="0.25">
      <c r="A39" s="683"/>
      <c r="B39" s="683"/>
      <c r="C39" s="683"/>
      <c r="D39" s="683"/>
      <c r="E39" s="683"/>
      <c r="F39" s="683"/>
      <c r="G39" s="683"/>
      <c r="H39" s="683"/>
      <c r="I39" s="683"/>
      <c r="J39" s="683"/>
      <c r="K39" s="683"/>
      <c r="L39" s="187"/>
    </row>
    <row r="40" spans="1:69" x14ac:dyDescent="0.25">
      <c r="A40" s="683"/>
      <c r="B40" s="683"/>
      <c r="C40" s="683"/>
      <c r="D40" s="683"/>
      <c r="E40" s="683"/>
      <c r="F40" s="683"/>
      <c r="G40" s="683"/>
      <c r="H40" s="683"/>
      <c r="I40" s="683"/>
      <c r="J40" s="683"/>
      <c r="K40" s="683"/>
      <c r="L40" s="187"/>
    </row>
    <row r="41" spans="1:69" x14ac:dyDescent="0.25">
      <c r="A41" s="683"/>
      <c r="B41" s="683"/>
      <c r="C41" s="683"/>
      <c r="D41" s="683"/>
      <c r="E41" s="683"/>
      <c r="F41" s="683"/>
      <c r="G41" s="683"/>
      <c r="H41" s="683"/>
      <c r="I41" s="683"/>
      <c r="J41" s="683"/>
      <c r="K41" s="683"/>
      <c r="L41" s="187"/>
    </row>
    <row r="42" spans="1:69" x14ac:dyDescent="0.25">
      <c r="A42" s="683"/>
      <c r="B42" s="683"/>
      <c r="C42" s="683"/>
      <c r="D42" s="683"/>
      <c r="E42" s="683"/>
      <c r="F42" s="683"/>
      <c r="G42" s="683"/>
      <c r="H42" s="683"/>
      <c r="I42" s="683"/>
      <c r="J42" s="683"/>
      <c r="K42" s="683"/>
      <c r="L42" s="187"/>
    </row>
    <row r="43" spans="1:69" x14ac:dyDescent="0.25">
      <c r="A43" s="683"/>
      <c r="B43" s="683"/>
      <c r="C43" s="683"/>
      <c r="D43" s="683"/>
      <c r="E43" s="683"/>
      <c r="F43" s="683"/>
      <c r="G43" s="683"/>
      <c r="H43" s="683"/>
      <c r="I43" s="683"/>
      <c r="J43" s="683"/>
      <c r="K43" s="683"/>
      <c r="L43" s="187"/>
    </row>
    <row r="44" spans="1:69" x14ac:dyDescent="0.25">
      <c r="A44" s="683"/>
      <c r="B44" s="683"/>
      <c r="C44" s="683"/>
      <c r="D44" s="683"/>
      <c r="E44" s="683"/>
      <c r="F44" s="683"/>
      <c r="G44" s="683"/>
      <c r="H44" s="683"/>
      <c r="I44" s="683"/>
      <c r="J44" s="683"/>
      <c r="K44" s="683"/>
      <c r="L44" s="187"/>
    </row>
    <row r="45" spans="1:69" x14ac:dyDescent="0.25">
      <c r="A45" s="683"/>
      <c r="B45" s="683"/>
      <c r="C45" s="683"/>
      <c r="D45" s="683"/>
      <c r="E45" s="683"/>
      <c r="F45" s="683"/>
      <c r="G45" s="683"/>
      <c r="H45" s="683"/>
      <c r="I45" s="683"/>
      <c r="J45" s="683"/>
      <c r="K45" s="683"/>
      <c r="L45" s="187"/>
    </row>
    <row r="46" spans="1:69" x14ac:dyDescent="0.25">
      <c r="B46" s="55"/>
      <c r="K46" s="57"/>
    </row>
    <row r="47" spans="1:69" x14ac:dyDescent="0.25">
      <c r="B47" s="55"/>
      <c r="K47" s="57"/>
    </row>
    <row r="48" spans="1:69" s="56" customFormat="1" x14ac:dyDescent="0.25">
      <c r="A48"/>
      <c r="B48" s="55"/>
      <c r="C48" s="55"/>
      <c r="D48" s="55"/>
      <c r="E48" s="55"/>
      <c r="F48" s="55"/>
      <c r="G48" s="55"/>
      <c r="H48" s="55"/>
      <c r="I48" s="55"/>
      <c r="J48" s="55"/>
      <c r="K48" s="57"/>
      <c r="L48" s="57"/>
      <c r="N48" s="55"/>
      <c r="O48" s="55"/>
      <c r="P48" s="55"/>
      <c r="Q48" s="55"/>
      <c r="R48" s="55"/>
      <c r="S48" s="55"/>
      <c r="T48" s="55"/>
      <c r="U48" s="55"/>
      <c r="V48"/>
      <c r="W48"/>
      <c r="X48"/>
      <c r="Y48"/>
      <c r="Z48"/>
      <c r="AA48" s="55"/>
      <c r="AB48" s="55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</row>
    <row r="49" spans="1:69" s="56" customFormat="1" x14ac:dyDescent="0.25">
      <c r="A49"/>
      <c r="B49" s="55"/>
      <c r="C49" s="55"/>
      <c r="D49" s="55"/>
      <c r="E49" s="55"/>
      <c r="F49" s="55"/>
      <c r="G49" s="55"/>
      <c r="H49" s="55"/>
      <c r="I49" s="55"/>
      <c r="J49" s="55"/>
      <c r="K49" s="57"/>
      <c r="L49" s="57"/>
      <c r="N49" s="55"/>
      <c r="O49" s="55"/>
      <c r="P49" s="55"/>
      <c r="Q49" s="55"/>
      <c r="R49" s="55"/>
      <c r="S49" s="55"/>
      <c r="T49" s="55"/>
      <c r="U49" s="55"/>
      <c r="V49"/>
      <c r="W49"/>
      <c r="X49"/>
      <c r="Y49"/>
      <c r="Z49"/>
      <c r="AA49" s="55"/>
      <c r="AB49" s="55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</row>
    <row r="50" spans="1:69" s="56" customFormat="1" x14ac:dyDescent="0.25">
      <c r="A50"/>
      <c r="B50" s="55"/>
      <c r="C50" s="55"/>
      <c r="D50" s="55"/>
      <c r="E50" s="55"/>
      <c r="F50" s="55"/>
      <c r="G50" s="55"/>
      <c r="H50" s="55"/>
      <c r="I50" s="55"/>
      <c r="J50" s="55"/>
      <c r="K50" s="57"/>
      <c r="L50" s="57"/>
      <c r="N50" s="55"/>
      <c r="O50" s="55"/>
      <c r="P50" s="55"/>
      <c r="Q50" s="55"/>
      <c r="R50" s="55"/>
      <c r="S50" s="55"/>
      <c r="T50" s="55"/>
      <c r="U50" s="55"/>
      <c r="V50"/>
      <c r="W50"/>
      <c r="X50"/>
      <c r="Y50"/>
      <c r="Z50"/>
      <c r="AA50" s="55"/>
      <c r="AB50" s="55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</row>
    <row r="51" spans="1:69" s="56" customFormat="1" x14ac:dyDescent="0.25">
      <c r="A51"/>
      <c r="B51" s="55"/>
      <c r="C51" s="55"/>
      <c r="D51" s="55"/>
      <c r="E51" s="55"/>
      <c r="F51" s="55"/>
      <c r="G51" s="55"/>
      <c r="H51" s="55"/>
      <c r="I51" s="55"/>
      <c r="J51" s="55"/>
      <c r="K51" s="57"/>
      <c r="L51" s="57"/>
      <c r="N51" s="55"/>
      <c r="O51" s="55"/>
      <c r="P51" s="55"/>
      <c r="Q51" s="55"/>
      <c r="R51" s="55"/>
      <c r="S51" s="55"/>
      <c r="T51" s="55"/>
      <c r="U51" s="55"/>
      <c r="V51"/>
      <c r="W51"/>
      <c r="X51"/>
      <c r="Y51"/>
      <c r="Z51"/>
      <c r="AA51" s="55"/>
      <c r="AB51" s="55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</row>
    <row r="52" spans="1:69" s="56" customFormat="1" x14ac:dyDescent="0.25">
      <c r="A52"/>
      <c r="B52" s="55"/>
      <c r="C52" s="55"/>
      <c r="D52" s="55"/>
      <c r="E52" s="55"/>
      <c r="F52" s="55"/>
      <c r="G52" s="55"/>
      <c r="H52" s="55"/>
      <c r="I52" s="55"/>
      <c r="J52" s="55"/>
      <c r="K52" s="57"/>
      <c r="L52" s="57"/>
      <c r="N52" s="55"/>
      <c r="O52" s="55"/>
      <c r="P52" s="55"/>
      <c r="Q52" s="55"/>
      <c r="R52" s="55"/>
      <c r="S52" s="55"/>
      <c r="T52" s="55"/>
      <c r="U52" s="55"/>
      <c r="V52"/>
      <c r="W52"/>
      <c r="X52"/>
      <c r="Y52"/>
      <c r="Z52"/>
      <c r="AA52" s="55"/>
      <c r="AB52" s="55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</row>
    <row r="53" spans="1:69" s="56" customFormat="1" x14ac:dyDescent="0.25">
      <c r="A53"/>
      <c r="B53" s="55"/>
      <c r="C53" s="55"/>
      <c r="D53" s="55"/>
      <c r="E53" s="55"/>
      <c r="F53" s="55"/>
      <c r="G53" s="55"/>
      <c r="H53" s="55"/>
      <c r="I53" s="55"/>
      <c r="J53" s="55"/>
      <c r="K53" s="57"/>
      <c r="L53" s="57"/>
      <c r="N53" s="55"/>
      <c r="O53" s="55"/>
      <c r="P53" s="55"/>
      <c r="Q53" s="55"/>
      <c r="R53" s="55"/>
      <c r="S53" s="55"/>
      <c r="T53" s="55"/>
      <c r="U53" s="55"/>
      <c r="V53"/>
      <c r="W53"/>
      <c r="X53"/>
      <c r="Y53"/>
      <c r="Z53"/>
      <c r="AA53" s="55"/>
      <c r="AB53" s="55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</row>
    <row r="54" spans="1:69" s="56" customFormat="1" x14ac:dyDescent="0.25">
      <c r="A54"/>
      <c r="B54" s="55"/>
      <c r="C54" s="55"/>
      <c r="D54" s="55"/>
      <c r="E54" s="55"/>
      <c r="F54" s="55"/>
      <c r="G54" s="55"/>
      <c r="H54" s="55"/>
      <c r="I54" s="55"/>
      <c r="J54" s="55"/>
      <c r="K54" s="57"/>
      <c r="L54" s="57"/>
      <c r="N54" s="55"/>
      <c r="O54" s="55"/>
      <c r="P54" s="55"/>
      <c r="Q54" s="55"/>
      <c r="R54" s="55"/>
      <c r="S54" s="55"/>
      <c r="T54" s="55"/>
      <c r="U54" s="55"/>
      <c r="V54"/>
      <c r="W54"/>
      <c r="X54"/>
      <c r="Y54"/>
      <c r="Z54"/>
      <c r="AA54" s="55"/>
      <c r="AB54" s="55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</row>
    <row r="55" spans="1:69" s="56" customFormat="1" x14ac:dyDescent="0.25">
      <c r="A55"/>
      <c r="B55" s="55"/>
      <c r="C55" s="55"/>
      <c r="D55" s="55"/>
      <c r="E55" s="55"/>
      <c r="F55" s="55"/>
      <c r="G55" s="55"/>
      <c r="H55" s="55"/>
      <c r="I55" s="55"/>
      <c r="J55" s="55"/>
      <c r="K55" s="57"/>
      <c r="L55" s="57"/>
      <c r="N55" s="55"/>
      <c r="O55" s="55"/>
      <c r="P55" s="55"/>
      <c r="Q55" s="55"/>
      <c r="R55" s="55"/>
      <c r="S55" s="55"/>
      <c r="T55" s="55"/>
      <c r="U55" s="55"/>
      <c r="V55"/>
      <c r="W55"/>
      <c r="X55"/>
      <c r="Y55"/>
      <c r="Z55"/>
      <c r="AA55" s="55"/>
      <c r="AB55" s="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</row>
    <row r="56" spans="1:69" s="56" customFormat="1" x14ac:dyDescent="0.25">
      <c r="A56"/>
      <c r="B56" s="55"/>
      <c r="C56" s="55"/>
      <c r="D56" s="55"/>
      <c r="E56" s="55"/>
      <c r="F56" s="55"/>
      <c r="G56" s="55"/>
      <c r="H56" s="55"/>
      <c r="I56" s="55"/>
      <c r="J56" s="55"/>
      <c r="K56" s="57"/>
      <c r="L56" s="57"/>
      <c r="N56" s="55"/>
      <c r="O56" s="55"/>
      <c r="P56" s="55"/>
      <c r="Q56" s="55"/>
      <c r="R56" s="55"/>
      <c r="S56" s="55"/>
      <c r="T56" s="55"/>
      <c r="U56" s="55"/>
      <c r="V56"/>
      <c r="W56"/>
      <c r="X56"/>
      <c r="Y56"/>
      <c r="Z56"/>
      <c r="AA56" s="55"/>
      <c r="AB56" s="55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</row>
    <row r="57" spans="1:69" s="56" customFormat="1" x14ac:dyDescent="0.25">
      <c r="A57"/>
      <c r="B57" s="55"/>
      <c r="C57" s="55"/>
      <c r="D57" s="55"/>
      <c r="E57" s="55"/>
      <c r="F57" s="55"/>
      <c r="G57" s="55"/>
      <c r="H57" s="55"/>
      <c r="I57" s="55"/>
      <c r="J57" s="55"/>
      <c r="K57" s="57"/>
      <c r="L57" s="57"/>
      <c r="N57" s="55"/>
      <c r="O57" s="55"/>
      <c r="P57" s="55"/>
      <c r="Q57" s="55"/>
      <c r="R57" s="55"/>
      <c r="S57" s="55"/>
      <c r="T57" s="55"/>
      <c r="U57" s="55"/>
      <c r="V57"/>
      <c r="W57"/>
      <c r="X57"/>
      <c r="Y57"/>
      <c r="Z57"/>
      <c r="AA57" s="55"/>
      <c r="AB57" s="55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</row>
    <row r="58" spans="1:69" s="56" customFormat="1" x14ac:dyDescent="0.25">
      <c r="A58"/>
      <c r="B58" s="55"/>
      <c r="C58" s="55"/>
      <c r="D58" s="55"/>
      <c r="E58" s="55"/>
      <c r="F58" s="55"/>
      <c r="G58" s="55"/>
      <c r="H58" s="55"/>
      <c r="I58" s="55"/>
      <c r="J58" s="55"/>
      <c r="K58" s="57"/>
      <c r="L58" s="57"/>
      <c r="N58" s="55"/>
      <c r="O58" s="55"/>
      <c r="P58" s="55"/>
      <c r="Q58" s="55"/>
      <c r="R58" s="55"/>
      <c r="S58" s="55"/>
      <c r="T58" s="55"/>
      <c r="U58" s="55"/>
      <c r="V58"/>
      <c r="W58"/>
      <c r="X58"/>
      <c r="Y58"/>
      <c r="Z58"/>
      <c r="AA58" s="55"/>
      <c r="AB58" s="55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</row>
    <row r="59" spans="1:69" s="56" customFormat="1" x14ac:dyDescent="0.25">
      <c r="A59"/>
      <c r="B59" s="55"/>
      <c r="C59" s="55"/>
      <c r="D59" s="55"/>
      <c r="E59" s="55"/>
      <c r="F59" s="55"/>
      <c r="G59" s="55"/>
      <c r="H59" s="55"/>
      <c r="I59" s="55"/>
      <c r="J59" s="55"/>
      <c r="K59" s="57"/>
      <c r="L59" s="57"/>
      <c r="N59" s="55"/>
      <c r="O59" s="55"/>
      <c r="P59" s="55"/>
      <c r="Q59" s="55"/>
      <c r="R59" s="55"/>
      <c r="S59" s="55"/>
      <c r="T59" s="55"/>
      <c r="U59" s="55"/>
      <c r="V59"/>
      <c r="W59"/>
      <c r="X59"/>
      <c r="Y59"/>
      <c r="Z59"/>
      <c r="AA59" s="55"/>
      <c r="AB59" s="55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</row>
    <row r="60" spans="1:69" s="56" customFormat="1" x14ac:dyDescent="0.25">
      <c r="A60"/>
      <c r="B60" s="55"/>
      <c r="C60" s="55"/>
      <c r="D60" s="55"/>
      <c r="E60" s="55"/>
      <c r="F60" s="55"/>
      <c r="G60" s="55"/>
      <c r="H60" s="55"/>
      <c r="I60" s="55"/>
      <c r="J60" s="55"/>
      <c r="K60" s="57"/>
      <c r="L60" s="57"/>
      <c r="N60" s="55"/>
      <c r="O60" s="55"/>
      <c r="P60" s="55"/>
      <c r="Q60" s="55"/>
      <c r="R60" s="55"/>
      <c r="S60" s="55"/>
      <c r="T60" s="55"/>
      <c r="U60" s="55"/>
      <c r="V60"/>
      <c r="W60"/>
      <c r="X60"/>
      <c r="Y60"/>
      <c r="Z60"/>
      <c r="AA60" s="55"/>
      <c r="AB60" s="55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</row>
    <row r="61" spans="1:69" s="56" customFormat="1" x14ac:dyDescent="0.25">
      <c r="A61"/>
      <c r="B61" s="55"/>
      <c r="C61" s="55"/>
      <c r="D61" s="55"/>
      <c r="E61" s="55"/>
      <c r="F61" s="55"/>
      <c r="G61" s="55"/>
      <c r="H61" s="55"/>
      <c r="I61" s="55"/>
      <c r="J61" s="55"/>
      <c r="K61" s="57"/>
      <c r="L61" s="57"/>
      <c r="N61" s="55"/>
      <c r="O61" s="55"/>
      <c r="P61" s="55"/>
      <c r="Q61" s="55"/>
      <c r="R61" s="55"/>
      <c r="S61" s="55"/>
      <c r="T61" s="55"/>
      <c r="U61" s="55"/>
      <c r="V61"/>
      <c r="W61"/>
      <c r="X61"/>
      <c r="Y61"/>
      <c r="Z61"/>
      <c r="AA61" s="55"/>
      <c r="AB61" s="55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</row>
    <row r="62" spans="1:69" s="56" customFormat="1" x14ac:dyDescent="0.25">
      <c r="A62"/>
      <c r="B62" s="55"/>
      <c r="C62" s="55"/>
      <c r="D62" s="55"/>
      <c r="E62" s="55"/>
      <c r="F62" s="55"/>
      <c r="G62" s="55"/>
      <c r="H62" s="55"/>
      <c r="I62" s="55"/>
      <c r="J62" s="55"/>
      <c r="K62" s="57"/>
      <c r="L62" s="57"/>
      <c r="N62" s="55"/>
      <c r="O62" s="55"/>
      <c r="P62" s="55"/>
      <c r="Q62" s="55"/>
      <c r="R62" s="55"/>
      <c r="S62" s="55"/>
      <c r="T62" s="55"/>
      <c r="U62" s="55"/>
      <c r="V62"/>
      <c r="W62"/>
      <c r="X62"/>
      <c r="Y62"/>
      <c r="Z62"/>
      <c r="AA62" s="55"/>
      <c r="AB62" s="55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</row>
    <row r="63" spans="1:69" s="56" customFormat="1" x14ac:dyDescent="0.25">
      <c r="A63"/>
      <c r="B63" s="55"/>
      <c r="C63" s="55"/>
      <c r="D63" s="55"/>
      <c r="E63" s="55"/>
      <c r="F63" s="55"/>
      <c r="G63" s="55"/>
      <c r="H63" s="55"/>
      <c r="I63" s="55"/>
      <c r="J63" s="55"/>
      <c r="K63" s="57"/>
      <c r="L63" s="57"/>
      <c r="N63" s="55"/>
      <c r="O63" s="55"/>
      <c r="P63" s="55"/>
      <c r="Q63" s="55"/>
      <c r="R63" s="55"/>
      <c r="S63" s="55"/>
      <c r="T63" s="55"/>
      <c r="U63" s="55"/>
      <c r="V63"/>
      <c r="W63"/>
      <c r="X63"/>
      <c r="Y63"/>
      <c r="Z63"/>
      <c r="AA63" s="55"/>
      <c r="AB63" s="55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</row>
    <row r="64" spans="1:69" s="56" customFormat="1" x14ac:dyDescent="0.25">
      <c r="A64"/>
      <c r="B64" s="55"/>
      <c r="C64" s="55"/>
      <c r="D64" s="55"/>
      <c r="E64" s="55"/>
      <c r="F64" s="55"/>
      <c r="G64" s="55"/>
      <c r="H64" s="55"/>
      <c r="I64" s="55"/>
      <c r="J64" s="55"/>
      <c r="K64" s="57"/>
      <c r="L64" s="57"/>
      <c r="N64" s="55"/>
      <c r="O64" s="55"/>
      <c r="P64" s="55"/>
      <c r="Q64" s="55"/>
      <c r="R64" s="55"/>
      <c r="S64" s="55"/>
      <c r="T64" s="55"/>
      <c r="U64" s="55"/>
      <c r="V64"/>
      <c r="W64"/>
      <c r="X64"/>
      <c r="Y64"/>
      <c r="Z64"/>
      <c r="AA64" s="55"/>
      <c r="AB64" s="55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</row>
    <row r="65" spans="1:69" s="56" customFormat="1" x14ac:dyDescent="0.25">
      <c r="A65"/>
      <c r="B65" s="55"/>
      <c r="C65" s="55"/>
      <c r="D65" s="55"/>
      <c r="E65" s="55"/>
      <c r="F65" s="55"/>
      <c r="G65" s="55"/>
      <c r="H65" s="55"/>
      <c r="I65" s="55"/>
      <c r="J65" s="55"/>
      <c r="K65" s="57"/>
      <c r="L65" s="57"/>
      <c r="N65" s="55"/>
      <c r="O65" s="55"/>
      <c r="P65" s="55"/>
      <c r="Q65" s="55"/>
      <c r="R65" s="55"/>
      <c r="S65" s="55"/>
      <c r="T65" s="55"/>
      <c r="U65" s="55"/>
      <c r="V65"/>
      <c r="W65"/>
      <c r="X65"/>
      <c r="Y65"/>
      <c r="Z65"/>
      <c r="AA65" s="55"/>
      <c r="AB65" s="5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</row>
    <row r="66" spans="1:69" s="56" customFormat="1" x14ac:dyDescent="0.25">
      <c r="A66"/>
      <c r="B66" s="55"/>
      <c r="C66" s="55"/>
      <c r="D66" s="55"/>
      <c r="E66" s="55"/>
      <c r="F66" s="55"/>
      <c r="G66" s="55"/>
      <c r="H66" s="55"/>
      <c r="I66" s="55"/>
      <c r="J66" s="55"/>
      <c r="K66" s="57"/>
      <c r="L66" s="57"/>
      <c r="N66" s="55"/>
      <c r="O66" s="55"/>
      <c r="P66" s="55"/>
      <c r="Q66" s="55"/>
      <c r="R66" s="55"/>
      <c r="S66" s="55"/>
      <c r="T66" s="55"/>
      <c r="U66" s="55"/>
      <c r="V66"/>
      <c r="W66"/>
      <c r="X66"/>
      <c r="Y66"/>
      <c r="Z66"/>
      <c r="AA66" s="55"/>
      <c r="AB66" s="55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</row>
    <row r="67" spans="1:69" s="56" customFormat="1" x14ac:dyDescent="0.25">
      <c r="A67"/>
      <c r="B67" s="55"/>
      <c r="C67" s="55"/>
      <c r="D67" s="55"/>
      <c r="E67" s="55"/>
      <c r="F67" s="55"/>
      <c r="G67" s="55"/>
      <c r="H67" s="55"/>
      <c r="I67" s="55"/>
      <c r="J67" s="55"/>
      <c r="K67" s="57"/>
      <c r="L67" s="57"/>
      <c r="N67" s="55"/>
      <c r="O67" s="55"/>
      <c r="P67" s="55"/>
      <c r="Q67" s="55"/>
      <c r="R67" s="55"/>
      <c r="S67" s="55"/>
      <c r="T67" s="55"/>
      <c r="U67" s="55"/>
      <c r="V67"/>
      <c r="W67"/>
      <c r="X67"/>
      <c r="Y67"/>
      <c r="Z67"/>
      <c r="AA67" s="55"/>
      <c r="AB67" s="55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</row>
    <row r="68" spans="1:69" s="56" customFormat="1" x14ac:dyDescent="0.25">
      <c r="A68"/>
      <c r="B68" s="55"/>
      <c r="C68" s="55"/>
      <c r="D68" s="55"/>
      <c r="E68" s="55"/>
      <c r="F68" s="55"/>
      <c r="G68" s="55"/>
      <c r="H68" s="55"/>
      <c r="I68" s="55"/>
      <c r="J68" s="55"/>
      <c r="K68" s="57"/>
      <c r="L68" s="57"/>
      <c r="N68" s="55"/>
      <c r="O68" s="55"/>
      <c r="P68" s="55"/>
      <c r="Q68" s="55"/>
      <c r="R68" s="55"/>
      <c r="S68" s="55"/>
      <c r="T68" s="55"/>
      <c r="U68" s="55"/>
      <c r="V68"/>
      <c r="W68"/>
      <c r="X68"/>
      <c r="Y68"/>
      <c r="Z68"/>
      <c r="AA68" s="55"/>
      <c r="AB68" s="55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</row>
    <row r="69" spans="1:69" s="56" customFormat="1" x14ac:dyDescent="0.25">
      <c r="A69"/>
      <c r="B69" s="55"/>
      <c r="C69" s="55"/>
      <c r="D69" s="55"/>
      <c r="E69" s="55"/>
      <c r="F69" s="55"/>
      <c r="G69" s="55"/>
      <c r="H69" s="55"/>
      <c r="I69" s="55"/>
      <c r="J69" s="55"/>
      <c r="K69" s="57"/>
      <c r="L69" s="57"/>
      <c r="N69" s="55"/>
      <c r="O69" s="55"/>
      <c r="P69" s="55"/>
      <c r="Q69" s="55"/>
      <c r="R69" s="55"/>
      <c r="S69" s="55"/>
      <c r="T69" s="55"/>
      <c r="U69" s="55"/>
      <c r="V69"/>
      <c r="W69"/>
      <c r="X69"/>
      <c r="Y69"/>
      <c r="Z69"/>
      <c r="AA69" s="55"/>
      <c r="AB69" s="55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</row>
    <row r="70" spans="1:69" s="56" customFormat="1" x14ac:dyDescent="0.25">
      <c r="A70"/>
      <c r="B70" s="55"/>
      <c r="C70" s="55"/>
      <c r="D70" s="55"/>
      <c r="E70" s="55"/>
      <c r="F70" s="55"/>
      <c r="G70" s="55"/>
      <c r="H70" s="55"/>
      <c r="I70" s="55"/>
      <c r="J70" s="55"/>
      <c r="K70" s="57"/>
      <c r="L70" s="57"/>
      <c r="N70" s="55"/>
      <c r="O70" s="55"/>
      <c r="P70" s="55"/>
      <c r="Q70" s="55"/>
      <c r="R70" s="55"/>
      <c r="S70" s="55"/>
      <c r="T70" s="55"/>
      <c r="U70" s="55"/>
      <c r="V70"/>
      <c r="W70"/>
      <c r="X70"/>
      <c r="Y70"/>
      <c r="Z70"/>
      <c r="AA70" s="55"/>
      <c r="AB70" s="55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</row>
    <row r="71" spans="1:69" s="56" customFormat="1" x14ac:dyDescent="0.25">
      <c r="A71"/>
      <c r="B71" s="55"/>
      <c r="C71" s="55"/>
      <c r="D71" s="55"/>
      <c r="E71" s="55"/>
      <c r="F71" s="55"/>
      <c r="G71" s="55"/>
      <c r="H71" s="55"/>
      <c r="I71" s="55"/>
      <c r="J71" s="55"/>
      <c r="K71" s="57"/>
      <c r="L71" s="57"/>
      <c r="N71" s="55"/>
      <c r="O71" s="55"/>
      <c r="P71" s="55"/>
      <c r="Q71" s="55"/>
      <c r="R71" s="55"/>
      <c r="S71" s="55"/>
      <c r="T71" s="55"/>
      <c r="U71" s="55"/>
      <c r="V71"/>
      <c r="W71"/>
      <c r="X71"/>
      <c r="Y71"/>
      <c r="Z71"/>
      <c r="AA71" s="55"/>
      <c r="AB71" s="55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</row>
    <row r="72" spans="1:69" s="56" customFormat="1" x14ac:dyDescent="0.25">
      <c r="A72"/>
      <c r="B72" s="55"/>
      <c r="C72" s="55"/>
      <c r="D72" s="55"/>
      <c r="E72" s="55"/>
      <c r="F72" s="55"/>
      <c r="G72" s="55"/>
      <c r="H72" s="55"/>
      <c r="I72" s="55"/>
      <c r="J72" s="55"/>
      <c r="K72" s="57"/>
      <c r="L72" s="57"/>
      <c r="N72" s="55"/>
      <c r="O72" s="55"/>
      <c r="P72" s="55"/>
      <c r="Q72" s="55"/>
      <c r="R72" s="55"/>
      <c r="S72" s="55"/>
      <c r="T72" s="55"/>
      <c r="U72" s="55"/>
      <c r="V72"/>
      <c r="W72"/>
      <c r="X72"/>
      <c r="Y72"/>
      <c r="Z72"/>
      <c r="AA72" s="55"/>
      <c r="AB72" s="55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</row>
    <row r="73" spans="1:69" s="56" customFormat="1" x14ac:dyDescent="0.25">
      <c r="A73"/>
      <c r="B73" s="55"/>
      <c r="C73" s="55"/>
      <c r="D73" s="55"/>
      <c r="E73" s="55"/>
      <c r="F73" s="55"/>
      <c r="G73" s="55"/>
      <c r="H73" s="55"/>
      <c r="I73" s="55"/>
      <c r="J73" s="55"/>
      <c r="K73" s="57"/>
      <c r="L73" s="57"/>
      <c r="N73" s="55"/>
      <c r="O73" s="55"/>
      <c r="P73" s="55"/>
      <c r="Q73" s="55"/>
      <c r="R73" s="55"/>
      <c r="S73" s="55"/>
      <c r="T73" s="55"/>
      <c r="U73" s="55"/>
      <c r="V73"/>
      <c r="W73"/>
      <c r="X73"/>
      <c r="Y73"/>
      <c r="Z73"/>
      <c r="AA73" s="55"/>
      <c r="AB73" s="55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</row>
    <row r="74" spans="1:69" s="56" customFormat="1" x14ac:dyDescent="0.25">
      <c r="A74"/>
      <c r="B74" s="55"/>
      <c r="C74" s="55"/>
      <c r="D74" s="55"/>
      <c r="E74" s="55"/>
      <c r="F74" s="55"/>
      <c r="G74" s="55"/>
      <c r="H74" s="55"/>
      <c r="I74" s="55"/>
      <c r="J74" s="55"/>
      <c r="K74" s="57"/>
      <c r="L74" s="57"/>
      <c r="N74" s="55"/>
      <c r="O74" s="55"/>
      <c r="P74" s="55"/>
      <c r="Q74" s="55"/>
      <c r="R74" s="55"/>
      <c r="S74" s="55"/>
      <c r="T74" s="55"/>
      <c r="U74" s="55"/>
      <c r="V74"/>
      <c r="W74"/>
      <c r="X74"/>
      <c r="Y74"/>
      <c r="Z74"/>
      <c r="AA74" s="55"/>
      <c r="AB74" s="55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</row>
    <row r="75" spans="1:69" s="56" customFormat="1" x14ac:dyDescent="0.25">
      <c r="A75"/>
      <c r="B75" s="55"/>
      <c r="C75" s="55"/>
      <c r="D75" s="55"/>
      <c r="E75" s="55"/>
      <c r="F75" s="55"/>
      <c r="G75" s="55"/>
      <c r="H75" s="55"/>
      <c r="I75" s="55"/>
      <c r="J75" s="55"/>
      <c r="K75" s="57"/>
      <c r="L75" s="57"/>
      <c r="N75" s="55"/>
      <c r="O75" s="55"/>
      <c r="P75" s="55"/>
      <c r="Q75" s="55"/>
      <c r="R75" s="55"/>
      <c r="S75" s="55"/>
      <c r="T75" s="55"/>
      <c r="U75" s="55"/>
      <c r="V75"/>
      <c r="W75"/>
      <c r="X75"/>
      <c r="Y75"/>
      <c r="Z75"/>
      <c r="AA75" s="55"/>
      <c r="AB75" s="5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</row>
    <row r="76" spans="1:69" s="56" customFormat="1" x14ac:dyDescent="0.25">
      <c r="A76"/>
      <c r="B76" s="55"/>
      <c r="C76" s="55"/>
      <c r="D76" s="55"/>
      <c r="E76" s="55"/>
      <c r="F76" s="55"/>
      <c r="G76" s="55"/>
      <c r="H76" s="55"/>
      <c r="I76" s="55"/>
      <c r="J76" s="55"/>
      <c r="K76" s="57"/>
      <c r="L76" s="57"/>
      <c r="N76" s="55"/>
      <c r="O76" s="55"/>
      <c r="P76" s="55"/>
      <c r="Q76" s="55"/>
      <c r="R76" s="55"/>
      <c r="S76" s="55"/>
      <c r="T76" s="55"/>
      <c r="U76" s="55"/>
      <c r="V76"/>
      <c r="W76"/>
      <c r="X76"/>
      <c r="Y76"/>
      <c r="Z76"/>
      <c r="AA76" s="55"/>
      <c r="AB76" s="55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</row>
    <row r="77" spans="1:69" s="56" customFormat="1" x14ac:dyDescent="0.25">
      <c r="A77"/>
      <c r="B77" s="55"/>
      <c r="C77" s="55"/>
      <c r="D77" s="55"/>
      <c r="E77" s="55"/>
      <c r="F77" s="55"/>
      <c r="G77" s="55"/>
      <c r="H77" s="55"/>
      <c r="I77" s="55"/>
      <c r="J77" s="55"/>
      <c r="K77" s="57"/>
      <c r="L77" s="57"/>
      <c r="N77" s="55"/>
      <c r="O77" s="55"/>
      <c r="P77" s="55"/>
      <c r="Q77" s="55"/>
      <c r="R77" s="55"/>
      <c r="S77" s="55"/>
      <c r="T77" s="55"/>
      <c r="U77" s="55"/>
      <c r="V77"/>
      <c r="W77"/>
      <c r="X77"/>
      <c r="Y77"/>
      <c r="Z77"/>
      <c r="AA77" s="55"/>
      <c r="AB77" s="55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</row>
    <row r="78" spans="1:69" s="56" customFormat="1" x14ac:dyDescent="0.25">
      <c r="A78"/>
      <c r="B78" s="55"/>
      <c r="C78" s="55"/>
      <c r="D78" s="55"/>
      <c r="E78" s="55"/>
      <c r="F78" s="55"/>
      <c r="G78" s="55"/>
      <c r="H78" s="55"/>
      <c r="I78" s="55"/>
      <c r="J78" s="55"/>
      <c r="K78" s="57"/>
      <c r="L78" s="57"/>
      <c r="N78" s="55"/>
      <c r="O78" s="55"/>
      <c r="P78" s="55"/>
      <c r="Q78" s="55"/>
      <c r="R78" s="55"/>
      <c r="S78" s="55"/>
      <c r="T78" s="55"/>
      <c r="U78" s="55"/>
      <c r="V78"/>
      <c r="W78"/>
      <c r="X78"/>
      <c r="Y78"/>
      <c r="Z78"/>
      <c r="AA78" s="55"/>
      <c r="AB78" s="55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</row>
    <row r="79" spans="1:69" s="56" customFormat="1" x14ac:dyDescent="0.25">
      <c r="A79"/>
      <c r="B79" s="55"/>
      <c r="C79" s="55"/>
      <c r="D79" s="55"/>
      <c r="E79" s="55"/>
      <c r="F79" s="55"/>
      <c r="G79" s="55"/>
      <c r="H79" s="55"/>
      <c r="I79" s="55"/>
      <c r="J79" s="55"/>
      <c r="K79" s="57"/>
      <c r="L79" s="57"/>
      <c r="N79" s="55"/>
      <c r="O79" s="55"/>
      <c r="P79" s="55"/>
      <c r="Q79" s="55"/>
      <c r="R79" s="55"/>
      <c r="S79" s="55"/>
      <c r="T79" s="55"/>
      <c r="U79" s="55"/>
      <c r="V79"/>
      <c r="W79"/>
      <c r="X79"/>
      <c r="Y79"/>
      <c r="Z79"/>
      <c r="AA79" s="55"/>
      <c r="AB79" s="55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</row>
    <row r="80" spans="1:69" s="56" customFormat="1" x14ac:dyDescent="0.25">
      <c r="A80"/>
      <c r="B80" s="55"/>
      <c r="C80" s="55"/>
      <c r="D80" s="55"/>
      <c r="E80" s="55"/>
      <c r="F80" s="55"/>
      <c r="G80" s="55"/>
      <c r="H80" s="55"/>
      <c r="I80" s="55"/>
      <c r="J80" s="55"/>
      <c r="K80" s="57"/>
      <c r="L80" s="57"/>
      <c r="N80" s="55"/>
      <c r="O80" s="55"/>
      <c r="P80" s="55"/>
      <c r="Q80" s="55"/>
      <c r="R80" s="55"/>
      <c r="S80" s="55"/>
      <c r="T80" s="55"/>
      <c r="U80" s="55"/>
      <c r="V80"/>
      <c r="W80"/>
      <c r="X80"/>
      <c r="Y80"/>
      <c r="Z80"/>
      <c r="AA80" s="55"/>
      <c r="AB80" s="55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</row>
  </sheetData>
  <sheetProtection password="D5BE" sheet="1" formatCells="0" formatColumns="0" formatRows="0" insertColumns="0" insertRows="0" insertHyperlinks="0" deleteColumns="0" deleteRows="0" sort="0" autoFilter="0"/>
  <mergeCells count="203">
    <mergeCell ref="AA18:AA19"/>
    <mergeCell ref="AA20:AA22"/>
    <mergeCell ref="AA14:AA17"/>
    <mergeCell ref="S20:S22"/>
    <mergeCell ref="U20:U22"/>
    <mergeCell ref="V20:V22"/>
    <mergeCell ref="O18:O19"/>
    <mergeCell ref="P18:P19"/>
    <mergeCell ref="Q18:Q19"/>
    <mergeCell ref="R18:R19"/>
    <mergeCell ref="S18:S19"/>
    <mergeCell ref="U18:U19"/>
    <mergeCell ref="V18:V19"/>
    <mergeCell ref="Y14:Y17"/>
    <mergeCell ref="Z14:Z17"/>
    <mergeCell ref="T18:T19"/>
    <mergeCell ref="T20:T22"/>
    <mergeCell ref="Z18:Z19"/>
    <mergeCell ref="Y18:Y19"/>
    <mergeCell ref="AB1:AB4"/>
    <mergeCell ref="C2:D2"/>
    <mergeCell ref="E2:H2"/>
    <mergeCell ref="I2:J2"/>
    <mergeCell ref="K2:K4"/>
    <mergeCell ref="L2:L4"/>
    <mergeCell ref="U3:V3"/>
    <mergeCell ref="W3:Y3"/>
    <mergeCell ref="Z3:Z4"/>
    <mergeCell ref="O3:O4"/>
    <mergeCell ref="P3:P4"/>
    <mergeCell ref="Q3:Q4"/>
    <mergeCell ref="R3:R4"/>
    <mergeCell ref="S3:S4"/>
    <mergeCell ref="T2:T4"/>
    <mergeCell ref="A5:A6"/>
    <mergeCell ref="B5:B6"/>
    <mergeCell ref="C5:C6"/>
    <mergeCell ref="D5:D6"/>
    <mergeCell ref="E5:E6"/>
    <mergeCell ref="N2:N4"/>
    <mergeCell ref="O2:S2"/>
    <mergeCell ref="U2:AA2"/>
    <mergeCell ref="C3:C4"/>
    <mergeCell ref="D3:D4"/>
    <mergeCell ref="E3:E4"/>
    <mergeCell ref="F3:F4"/>
    <mergeCell ref="G3:G4"/>
    <mergeCell ref="H3:H4"/>
    <mergeCell ref="I3:I4"/>
    <mergeCell ref="A1:A4"/>
    <mergeCell ref="B1:B4"/>
    <mergeCell ref="C1:M1"/>
    <mergeCell ref="N1:AA1"/>
    <mergeCell ref="Q5:Q6"/>
    <mergeCell ref="R5:R6"/>
    <mergeCell ref="F5:F6"/>
    <mergeCell ref="G5:G6"/>
    <mergeCell ref="H5:H6"/>
    <mergeCell ref="I5:I6"/>
    <mergeCell ref="J5:J6"/>
    <mergeCell ref="L5:L6"/>
    <mergeCell ref="J3:J4"/>
    <mergeCell ref="M3:M4"/>
    <mergeCell ref="J7:J8"/>
    <mergeCell ref="L7:L8"/>
    <mergeCell ref="M7:M8"/>
    <mergeCell ref="N7:N8"/>
    <mergeCell ref="Z5:Z6"/>
    <mergeCell ref="AA5:AA6"/>
    <mergeCell ref="AB5:AB6"/>
    <mergeCell ref="A7:A8"/>
    <mergeCell ref="B7:B8"/>
    <mergeCell ref="C7:C8"/>
    <mergeCell ref="D7:D8"/>
    <mergeCell ref="E7:E8"/>
    <mergeCell ref="F7:F8"/>
    <mergeCell ref="G7:G8"/>
    <mergeCell ref="S5:S6"/>
    <mergeCell ref="U5:U6"/>
    <mergeCell ref="V5:V6"/>
    <mergeCell ref="W5:W6"/>
    <mergeCell ref="X5:X6"/>
    <mergeCell ref="Y5:Y6"/>
    <mergeCell ref="M5:M6"/>
    <mergeCell ref="N5:N6"/>
    <mergeCell ref="O5:O6"/>
    <mergeCell ref="P5:P6"/>
    <mergeCell ref="AB7:AB8"/>
    <mergeCell ref="V7:V8"/>
    <mergeCell ref="W7:W8"/>
    <mergeCell ref="X7:X8"/>
    <mergeCell ref="R9:R10"/>
    <mergeCell ref="Y7:Y8"/>
    <mergeCell ref="Z7:Z8"/>
    <mergeCell ref="AA7:AA8"/>
    <mergeCell ref="O7:O8"/>
    <mergeCell ref="P7:P8"/>
    <mergeCell ref="Q7:Q8"/>
    <mergeCell ref="R7:R8"/>
    <mergeCell ref="S7:S8"/>
    <mergeCell ref="U7:U8"/>
    <mergeCell ref="X9:X10"/>
    <mergeCell ref="Y9:Y10"/>
    <mergeCell ref="Z9:Z10"/>
    <mergeCell ref="AA9:AA10"/>
    <mergeCell ref="O9:O10"/>
    <mergeCell ref="P9:P10"/>
    <mergeCell ref="T5:T6"/>
    <mergeCell ref="T7:T8"/>
    <mergeCell ref="T9:T10"/>
    <mergeCell ref="T11:T12"/>
    <mergeCell ref="H7:H8"/>
    <mergeCell ref="I7:I8"/>
    <mergeCell ref="A11:A12"/>
    <mergeCell ref="B11:B12"/>
    <mergeCell ref="C11:C12"/>
    <mergeCell ref="D11:D12"/>
    <mergeCell ref="E11:E12"/>
    <mergeCell ref="Q9:Q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F11:F12"/>
    <mergeCell ref="G11:G12"/>
    <mergeCell ref="J9:J10"/>
    <mergeCell ref="L9:L10"/>
    <mergeCell ref="M9:M10"/>
    <mergeCell ref="N9:N10"/>
    <mergeCell ref="H11:H12"/>
    <mergeCell ref="AB9:AB10"/>
    <mergeCell ref="V9:V10"/>
    <mergeCell ref="W9:W10"/>
    <mergeCell ref="Z11:Z12"/>
    <mergeCell ref="AA11:AA12"/>
    <mergeCell ref="AB11:AB12"/>
    <mergeCell ref="Y11:Y12"/>
    <mergeCell ref="S9:S10"/>
    <mergeCell ref="U9:U10"/>
    <mergeCell ref="I11:I12"/>
    <mergeCell ref="J11:J12"/>
    <mergeCell ref="S11:S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L11:L12"/>
    <mergeCell ref="A18:A19"/>
    <mergeCell ref="K18:K19"/>
    <mergeCell ref="N18:N19"/>
    <mergeCell ref="W18:W19"/>
    <mergeCell ref="X18:X19"/>
    <mergeCell ref="L20:L22"/>
    <mergeCell ref="A14:A17"/>
    <mergeCell ref="C14:C17"/>
    <mergeCell ref="D14:D17"/>
    <mergeCell ref="U14:U17"/>
    <mergeCell ref="V14:V17"/>
    <mergeCell ref="W14:W17"/>
    <mergeCell ref="X14:X17"/>
    <mergeCell ref="J18:J19"/>
    <mergeCell ref="E14:E17"/>
    <mergeCell ref="F14:F17"/>
    <mergeCell ref="E18:E19"/>
    <mergeCell ref="F18:F19"/>
    <mergeCell ref="K14:K17"/>
    <mergeCell ref="L14:L17"/>
    <mergeCell ref="L18:L19"/>
    <mergeCell ref="N33:W33"/>
    <mergeCell ref="A36:K45"/>
    <mergeCell ref="N27:N31"/>
    <mergeCell ref="O27:O31"/>
    <mergeCell ref="P27:P31"/>
    <mergeCell ref="W27:Z27"/>
    <mergeCell ref="N32:W32"/>
    <mergeCell ref="N20:N22"/>
    <mergeCell ref="W20:W22"/>
    <mergeCell ref="X20:X22"/>
    <mergeCell ref="Y20:Y22"/>
    <mergeCell ref="Z20:Z22"/>
    <mergeCell ref="B23:D23"/>
    <mergeCell ref="A20:A22"/>
    <mergeCell ref="F20:F22"/>
    <mergeCell ref="G20:G22"/>
    <mergeCell ref="H20:H22"/>
    <mergeCell ref="I20:I22"/>
    <mergeCell ref="K20:K22"/>
    <mergeCell ref="O20:O22"/>
    <mergeCell ref="P20:P22"/>
    <mergeCell ref="Q20:Q22"/>
    <mergeCell ref="R20:R22"/>
    <mergeCell ref="I27:M31"/>
  </mergeCells>
  <pageMargins left="0.7" right="0.7" top="0.75" bottom="0.75" header="0.3" footer="0.3"/>
  <pageSetup paperSize="9" scale="12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Q74"/>
  <sheetViews>
    <sheetView zoomScale="85" zoomScaleNormal="85" workbookViewId="0">
      <selection activeCell="AD13" sqref="AD13"/>
    </sheetView>
  </sheetViews>
  <sheetFormatPr defaultColWidth="9.140625" defaultRowHeight="15" x14ac:dyDescent="0.25"/>
  <cols>
    <col min="1" max="1" width="22.28515625" customWidth="1"/>
    <col min="2" max="2" width="6.42578125" style="1" bestFit="1" customWidth="1"/>
    <col min="3" max="3" width="7.28515625" style="55" customWidth="1"/>
    <col min="4" max="4" width="7.7109375" style="55" bestFit="1" customWidth="1"/>
    <col min="5" max="5" width="6.7109375" style="55" customWidth="1"/>
    <col min="6" max="6" width="9.140625" style="55"/>
    <col min="7" max="8" width="3.7109375" style="55" bestFit="1" customWidth="1"/>
    <col min="9" max="9" width="7.28515625" style="55" bestFit="1" customWidth="1"/>
    <col min="10" max="10" width="10.140625" style="55" customWidth="1"/>
    <col min="11" max="11" width="10.5703125" style="17" bestFit="1" customWidth="1"/>
    <col min="12" max="12" width="10.28515625" style="57" bestFit="1" customWidth="1"/>
    <col min="13" max="13" width="35.28515625" style="56" bestFit="1" customWidth="1"/>
    <col min="14" max="14" width="7.7109375" style="55" bestFit="1" customWidth="1"/>
    <col min="15" max="20" width="7.7109375" style="55" customWidth="1"/>
    <col min="21" max="21" width="10.7109375" style="55" customWidth="1"/>
    <col min="22" max="22" width="6" bestFit="1" customWidth="1"/>
    <col min="23" max="23" width="6" customWidth="1"/>
    <col min="24" max="24" width="9.5703125" bestFit="1" customWidth="1"/>
    <col min="25" max="25" width="11.28515625" customWidth="1"/>
    <col min="26" max="26" width="8.140625" customWidth="1"/>
    <col min="27" max="27" width="43.85546875" style="55" customWidth="1"/>
    <col min="28" max="28" width="14" style="55" customWidth="1"/>
  </cols>
  <sheetData>
    <row r="1" spans="1:69" s="55" customFormat="1" ht="33" customHeight="1" x14ac:dyDescent="0.25">
      <c r="A1" s="675" t="s">
        <v>48</v>
      </c>
      <c r="B1" s="618" t="s">
        <v>45</v>
      </c>
      <c r="C1" s="676" t="s">
        <v>98</v>
      </c>
      <c r="D1" s="676"/>
      <c r="E1" s="676"/>
      <c r="F1" s="676"/>
      <c r="G1" s="676"/>
      <c r="H1" s="676"/>
      <c r="I1" s="676"/>
      <c r="J1" s="676"/>
      <c r="K1" s="676"/>
      <c r="L1" s="676"/>
      <c r="M1" s="677"/>
      <c r="N1" s="614" t="s">
        <v>44</v>
      </c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521" t="s">
        <v>206</v>
      </c>
    </row>
    <row r="2" spans="1:69" ht="33" customHeight="1" x14ac:dyDescent="0.25">
      <c r="A2" s="675"/>
      <c r="B2" s="618"/>
      <c r="C2" s="522" t="s">
        <v>41</v>
      </c>
      <c r="D2" s="522"/>
      <c r="E2" s="618" t="s">
        <v>80</v>
      </c>
      <c r="F2" s="618"/>
      <c r="G2" s="618"/>
      <c r="H2" s="618"/>
      <c r="I2" s="618" t="s">
        <v>96</v>
      </c>
      <c r="J2" s="618"/>
      <c r="K2" s="522" t="s">
        <v>40</v>
      </c>
      <c r="L2" s="522" t="s">
        <v>43</v>
      </c>
      <c r="M2" s="219" t="s">
        <v>34</v>
      </c>
      <c r="N2" s="522" t="s">
        <v>97</v>
      </c>
      <c r="O2" s="671" t="s">
        <v>84</v>
      </c>
      <c r="P2" s="672"/>
      <c r="Q2" s="672"/>
      <c r="R2" s="672"/>
      <c r="S2" s="672"/>
      <c r="T2" s="517" t="s">
        <v>208</v>
      </c>
      <c r="U2" s="614" t="s">
        <v>47</v>
      </c>
      <c r="V2" s="614"/>
      <c r="W2" s="614"/>
      <c r="X2" s="614"/>
      <c r="Y2" s="614"/>
      <c r="Z2" s="614"/>
      <c r="AA2" s="614"/>
      <c r="AB2" s="521"/>
    </row>
    <row r="3" spans="1:69" ht="24.6" customHeight="1" x14ac:dyDescent="0.25">
      <c r="A3" s="675"/>
      <c r="B3" s="618"/>
      <c r="C3" s="490" t="s">
        <v>90</v>
      </c>
      <c r="D3" s="490" t="s">
        <v>71</v>
      </c>
      <c r="E3" s="673" t="s">
        <v>95</v>
      </c>
      <c r="F3" s="650" t="s">
        <v>79</v>
      </c>
      <c r="G3" s="650" t="s">
        <v>81</v>
      </c>
      <c r="H3" s="650" t="s">
        <v>82</v>
      </c>
      <c r="I3" s="650" t="s">
        <v>83</v>
      </c>
      <c r="J3" s="678" t="s">
        <v>205</v>
      </c>
      <c r="K3" s="522"/>
      <c r="L3" s="522"/>
      <c r="M3" s="618" t="s">
        <v>46</v>
      </c>
      <c r="N3" s="522"/>
      <c r="O3" s="517" t="s">
        <v>72</v>
      </c>
      <c r="P3" s="519" t="s">
        <v>71</v>
      </c>
      <c r="Q3" s="517" t="s">
        <v>74</v>
      </c>
      <c r="R3" s="519" t="s">
        <v>59</v>
      </c>
      <c r="S3" s="519" t="s">
        <v>73</v>
      </c>
      <c r="T3" s="520"/>
      <c r="U3" s="515" t="s">
        <v>51</v>
      </c>
      <c r="V3" s="516"/>
      <c r="W3" s="618" t="s">
        <v>31</v>
      </c>
      <c r="X3" s="618"/>
      <c r="Y3" s="618"/>
      <c r="Z3" s="618" t="s">
        <v>33</v>
      </c>
      <c r="AA3" s="220" t="s">
        <v>34</v>
      </c>
      <c r="AB3" s="521"/>
    </row>
    <row r="4" spans="1:69" ht="15.75" customHeight="1" thickBot="1" x14ac:dyDescent="0.3">
      <c r="A4" s="675"/>
      <c r="B4" s="618"/>
      <c r="C4" s="490"/>
      <c r="D4" s="490"/>
      <c r="E4" s="674"/>
      <c r="F4" s="625"/>
      <c r="G4" s="625"/>
      <c r="H4" s="625"/>
      <c r="I4" s="625"/>
      <c r="J4" s="679"/>
      <c r="K4" s="522"/>
      <c r="L4" s="522"/>
      <c r="M4" s="618"/>
      <c r="N4" s="522"/>
      <c r="O4" s="518"/>
      <c r="P4" s="451"/>
      <c r="Q4" s="518"/>
      <c r="R4" s="451"/>
      <c r="S4" s="451"/>
      <c r="T4" s="518"/>
      <c r="U4" s="220" t="s">
        <v>37</v>
      </c>
      <c r="V4" s="220" t="s">
        <v>1</v>
      </c>
      <c r="W4" s="219" t="s">
        <v>2</v>
      </c>
      <c r="X4" s="220" t="s">
        <v>32</v>
      </c>
      <c r="Y4" s="219" t="s">
        <v>3</v>
      </c>
      <c r="Z4" s="614"/>
      <c r="AA4" s="219" t="s">
        <v>36</v>
      </c>
      <c r="AB4" s="521"/>
    </row>
    <row r="5" spans="1:69" s="2" customFormat="1" ht="15" customHeight="1" x14ac:dyDescent="0.25">
      <c r="A5" s="654" t="s">
        <v>29</v>
      </c>
      <c r="B5" s="662">
        <v>4</v>
      </c>
      <c r="C5" s="607" t="s">
        <v>35</v>
      </c>
      <c r="D5" s="669">
        <v>6</v>
      </c>
      <c r="E5" s="597" t="s">
        <v>35</v>
      </c>
      <c r="F5" s="662">
        <v>3</v>
      </c>
      <c r="G5" s="663" t="s">
        <v>35</v>
      </c>
      <c r="H5" s="663" t="s">
        <v>35</v>
      </c>
      <c r="I5" s="662">
        <v>0</v>
      </c>
      <c r="J5" s="597" t="s">
        <v>35</v>
      </c>
      <c r="K5" s="211">
        <f>B5</f>
        <v>4</v>
      </c>
      <c r="L5" s="512">
        <v>0</v>
      </c>
      <c r="M5" s="662"/>
      <c r="N5" s="659">
        <f>SUM(O5:S6)</f>
        <v>20</v>
      </c>
      <c r="O5" s="659">
        <v>4</v>
      </c>
      <c r="P5" s="659">
        <v>16</v>
      </c>
      <c r="Q5" s="659" t="s">
        <v>35</v>
      </c>
      <c r="R5" s="659" t="s">
        <v>35</v>
      </c>
      <c r="S5" s="659" t="s">
        <v>35</v>
      </c>
      <c r="T5" s="659" t="s">
        <v>35</v>
      </c>
      <c r="U5" s="662">
        <v>0</v>
      </c>
      <c r="V5" s="662">
        <v>4</v>
      </c>
      <c r="W5" s="659">
        <v>38</v>
      </c>
      <c r="X5" s="659">
        <v>80</v>
      </c>
      <c r="Y5" s="659">
        <v>80</v>
      </c>
      <c r="Z5" s="659" t="s">
        <v>35</v>
      </c>
      <c r="AA5" s="662" t="s">
        <v>189</v>
      </c>
      <c r="AB5" s="662">
        <v>30</v>
      </c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</row>
    <row r="6" spans="1:69" s="3" customFormat="1" ht="15.75" thickBot="1" x14ac:dyDescent="0.3">
      <c r="A6" s="654"/>
      <c r="B6" s="662"/>
      <c r="C6" s="609"/>
      <c r="D6" s="670"/>
      <c r="E6" s="603"/>
      <c r="F6" s="662"/>
      <c r="G6" s="663"/>
      <c r="H6" s="663"/>
      <c r="I6" s="662"/>
      <c r="J6" s="603"/>
      <c r="K6" s="213" t="s">
        <v>38</v>
      </c>
      <c r="L6" s="512"/>
      <c r="M6" s="662"/>
      <c r="N6" s="660"/>
      <c r="O6" s="660"/>
      <c r="P6" s="660"/>
      <c r="Q6" s="660"/>
      <c r="R6" s="660"/>
      <c r="S6" s="660"/>
      <c r="T6" s="660"/>
      <c r="U6" s="662"/>
      <c r="V6" s="662"/>
      <c r="W6" s="660"/>
      <c r="X6" s="660"/>
      <c r="Y6" s="660"/>
      <c r="Z6" s="660"/>
      <c r="AA6" s="662"/>
      <c r="AB6" s="662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</row>
    <row r="7" spans="1:69" ht="15" customHeight="1" x14ac:dyDescent="0.25">
      <c r="A7" s="618" t="s">
        <v>76</v>
      </c>
      <c r="B7" s="614">
        <v>1</v>
      </c>
      <c r="C7" s="579" t="s">
        <v>35</v>
      </c>
      <c r="D7" s="577">
        <v>6</v>
      </c>
      <c r="E7" s="628" t="s">
        <v>35</v>
      </c>
      <c r="F7" s="614">
        <v>3</v>
      </c>
      <c r="G7" s="613" t="s">
        <v>35</v>
      </c>
      <c r="H7" s="613" t="s">
        <v>35</v>
      </c>
      <c r="I7" s="614">
        <v>0</v>
      </c>
      <c r="J7" s="628" t="s">
        <v>35</v>
      </c>
      <c r="K7" s="208">
        <f>B7</f>
        <v>1</v>
      </c>
      <c r="L7" s="651">
        <v>0</v>
      </c>
      <c r="M7" s="614" t="s">
        <v>167</v>
      </c>
      <c r="N7" s="623">
        <f>SUM(O7:S8)</f>
        <v>5</v>
      </c>
      <c r="O7" s="623">
        <v>1</v>
      </c>
      <c r="P7" s="623">
        <v>4</v>
      </c>
      <c r="Q7" s="579" t="s">
        <v>35</v>
      </c>
      <c r="R7" s="579" t="s">
        <v>35</v>
      </c>
      <c r="S7" s="579" t="s">
        <v>35</v>
      </c>
      <c r="T7" s="579" t="s">
        <v>35</v>
      </c>
      <c r="U7" s="667">
        <v>0</v>
      </c>
      <c r="V7" s="614">
        <v>5</v>
      </c>
      <c r="W7" s="651">
        <v>11</v>
      </c>
      <c r="X7" s="651">
        <v>50</v>
      </c>
      <c r="Y7" s="651">
        <v>50</v>
      </c>
      <c r="Z7" s="651" t="s">
        <v>67</v>
      </c>
      <c r="AA7" s="614" t="s">
        <v>190</v>
      </c>
      <c r="AB7" s="614">
        <v>30</v>
      </c>
    </row>
    <row r="8" spans="1:69" ht="15.75" thickBot="1" x14ac:dyDescent="0.3">
      <c r="A8" s="618"/>
      <c r="B8" s="614"/>
      <c r="C8" s="578"/>
      <c r="D8" s="578"/>
      <c r="E8" s="634"/>
      <c r="F8" s="614"/>
      <c r="G8" s="613"/>
      <c r="H8" s="613"/>
      <c r="I8" s="614"/>
      <c r="J8" s="634"/>
      <c r="K8" s="49" t="s">
        <v>39</v>
      </c>
      <c r="L8" s="651"/>
      <c r="M8" s="614"/>
      <c r="N8" s="666"/>
      <c r="O8" s="666"/>
      <c r="P8" s="666"/>
      <c r="Q8" s="578"/>
      <c r="R8" s="578"/>
      <c r="S8" s="578"/>
      <c r="T8" s="578"/>
      <c r="U8" s="667"/>
      <c r="V8" s="614"/>
      <c r="W8" s="618"/>
      <c r="X8" s="618"/>
      <c r="Y8" s="618"/>
      <c r="Z8" s="618"/>
      <c r="AA8" s="614"/>
      <c r="AB8" s="614"/>
    </row>
    <row r="9" spans="1:69" s="2" customFormat="1" ht="13.9" customHeight="1" x14ac:dyDescent="0.25">
      <c r="A9" s="654" t="s">
        <v>42</v>
      </c>
      <c r="B9" s="663" t="s">
        <v>35</v>
      </c>
      <c r="C9" s="663" t="s">
        <v>35</v>
      </c>
      <c r="D9" s="663" t="s">
        <v>35</v>
      </c>
      <c r="E9" s="663" t="s">
        <v>35</v>
      </c>
      <c r="F9" s="663" t="s">
        <v>35</v>
      </c>
      <c r="G9" s="663" t="s">
        <v>35</v>
      </c>
      <c r="H9" s="663" t="s">
        <v>35</v>
      </c>
      <c r="I9" s="663" t="s">
        <v>35</v>
      </c>
      <c r="J9" s="663" t="s">
        <v>35</v>
      </c>
      <c r="K9" s="663" t="s">
        <v>35</v>
      </c>
      <c r="L9" s="663" t="s">
        <v>35</v>
      </c>
      <c r="M9" s="663" t="s">
        <v>35</v>
      </c>
      <c r="N9" s="663" t="s">
        <v>35</v>
      </c>
      <c r="O9" s="663" t="s">
        <v>35</v>
      </c>
      <c r="P9" s="663" t="s">
        <v>35</v>
      </c>
      <c r="Q9" s="663" t="s">
        <v>35</v>
      </c>
      <c r="R9" s="663" t="s">
        <v>35</v>
      </c>
      <c r="S9" s="663" t="s">
        <v>35</v>
      </c>
      <c r="T9" s="663" t="s">
        <v>35</v>
      </c>
      <c r="U9" s="663" t="s">
        <v>35</v>
      </c>
      <c r="V9" s="663" t="s">
        <v>35</v>
      </c>
      <c r="W9" s="663" t="s">
        <v>35</v>
      </c>
      <c r="X9" s="663" t="s">
        <v>35</v>
      </c>
      <c r="Y9" s="663" t="s">
        <v>35</v>
      </c>
      <c r="Z9" s="663" t="s">
        <v>35</v>
      </c>
      <c r="AA9" s="663" t="s">
        <v>35</v>
      </c>
      <c r="AB9" s="663" t="s">
        <v>35</v>
      </c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</row>
    <row r="10" spans="1:69" s="3" customFormat="1" ht="15.75" thickBot="1" x14ac:dyDescent="0.3">
      <c r="A10" s="654"/>
      <c r="B10" s="663"/>
      <c r="C10" s="663"/>
      <c r="D10" s="663"/>
      <c r="E10" s="663"/>
      <c r="F10" s="663"/>
      <c r="G10" s="663"/>
      <c r="H10" s="663"/>
      <c r="I10" s="663"/>
      <c r="J10" s="663"/>
      <c r="K10" s="663"/>
      <c r="L10" s="663"/>
      <c r="M10" s="663"/>
      <c r="N10" s="663"/>
      <c r="O10" s="663"/>
      <c r="P10" s="663"/>
      <c r="Q10" s="663"/>
      <c r="R10" s="663"/>
      <c r="S10" s="663"/>
      <c r="T10" s="663"/>
      <c r="U10" s="663"/>
      <c r="V10" s="663"/>
      <c r="W10" s="663"/>
      <c r="X10" s="663"/>
      <c r="Y10" s="663"/>
      <c r="Z10" s="663"/>
      <c r="AA10" s="663"/>
      <c r="AB10" s="663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</row>
    <row r="11" spans="1:69" ht="15" customHeight="1" x14ac:dyDescent="0.25">
      <c r="A11" s="650" t="s">
        <v>77</v>
      </c>
      <c r="B11" s="579" t="s">
        <v>35</v>
      </c>
      <c r="C11" s="579" t="s">
        <v>35</v>
      </c>
      <c r="D11" s="579" t="s">
        <v>35</v>
      </c>
      <c r="E11" s="579" t="s">
        <v>35</v>
      </c>
      <c r="F11" s="579" t="s">
        <v>35</v>
      </c>
      <c r="G11" s="579" t="s">
        <v>35</v>
      </c>
      <c r="H11" s="579" t="s">
        <v>35</v>
      </c>
      <c r="I11" s="579" t="s">
        <v>35</v>
      </c>
      <c r="J11" s="579" t="s">
        <v>35</v>
      </c>
      <c r="K11" s="579" t="s">
        <v>35</v>
      </c>
      <c r="L11" s="579" t="s">
        <v>35</v>
      </c>
      <c r="M11" s="579" t="s">
        <v>35</v>
      </c>
      <c r="N11" s="579" t="s">
        <v>35</v>
      </c>
      <c r="O11" s="579" t="s">
        <v>35</v>
      </c>
      <c r="P11" s="579" t="s">
        <v>35</v>
      </c>
      <c r="Q11" s="579" t="s">
        <v>35</v>
      </c>
      <c r="R11" s="579" t="s">
        <v>35</v>
      </c>
      <c r="S11" s="579" t="s">
        <v>35</v>
      </c>
      <c r="T11" s="579" t="s">
        <v>35</v>
      </c>
      <c r="U11" s="579" t="s">
        <v>35</v>
      </c>
      <c r="V11" s="579" t="s">
        <v>35</v>
      </c>
      <c r="W11" s="579" t="s">
        <v>35</v>
      </c>
      <c r="X11" s="579" t="s">
        <v>35</v>
      </c>
      <c r="Y11" s="579" t="s">
        <v>35</v>
      </c>
      <c r="Z11" s="579" t="s">
        <v>35</v>
      </c>
      <c r="AA11" s="579" t="s">
        <v>35</v>
      </c>
      <c r="AB11" s="579" t="s">
        <v>35</v>
      </c>
    </row>
    <row r="12" spans="1:69" ht="15.75" thickBot="1" x14ac:dyDescent="0.3">
      <c r="A12" s="625"/>
      <c r="B12" s="626"/>
      <c r="C12" s="626"/>
      <c r="D12" s="626"/>
      <c r="E12" s="626"/>
      <c r="F12" s="626"/>
      <c r="G12" s="626"/>
      <c r="H12" s="626"/>
      <c r="I12" s="626"/>
      <c r="J12" s="626"/>
      <c r="K12" s="626"/>
      <c r="L12" s="626"/>
      <c r="M12" s="626"/>
      <c r="N12" s="626"/>
      <c r="O12" s="626"/>
      <c r="P12" s="626"/>
      <c r="Q12" s="626"/>
      <c r="R12" s="626"/>
      <c r="S12" s="626"/>
      <c r="T12" s="626"/>
      <c r="U12" s="626"/>
      <c r="V12" s="626"/>
      <c r="W12" s="626"/>
      <c r="X12" s="626"/>
      <c r="Y12" s="626"/>
      <c r="Z12" s="626"/>
      <c r="AA12" s="626"/>
      <c r="AB12" s="626"/>
    </row>
    <row r="13" spans="1:69" s="2" customFormat="1" ht="29.45" customHeight="1" x14ac:dyDescent="0.25">
      <c r="A13" s="273" t="s">
        <v>235</v>
      </c>
      <c r="B13" s="221">
        <v>3</v>
      </c>
      <c r="C13" s="283" t="s">
        <v>35</v>
      </c>
      <c r="D13" s="283" t="s">
        <v>35</v>
      </c>
      <c r="E13" s="283" t="s">
        <v>35</v>
      </c>
      <c r="F13" s="283" t="s">
        <v>35</v>
      </c>
      <c r="G13" s="283" t="s">
        <v>35</v>
      </c>
      <c r="H13" s="283" t="s">
        <v>35</v>
      </c>
      <c r="I13" s="283" t="s">
        <v>35</v>
      </c>
      <c r="J13" s="283" t="s">
        <v>35</v>
      </c>
      <c r="K13" s="283" t="s">
        <v>35</v>
      </c>
      <c r="L13" s="283" t="s">
        <v>35</v>
      </c>
      <c r="M13" s="283" t="s">
        <v>35</v>
      </c>
      <c r="N13" s="283" t="s">
        <v>35</v>
      </c>
      <c r="O13" s="283" t="s">
        <v>35</v>
      </c>
      <c r="P13" s="283" t="s">
        <v>35</v>
      </c>
      <c r="Q13" s="283" t="s">
        <v>35</v>
      </c>
      <c r="R13" s="283" t="s">
        <v>35</v>
      </c>
      <c r="S13" s="283" t="s">
        <v>35</v>
      </c>
      <c r="T13" s="305" t="s">
        <v>35</v>
      </c>
      <c r="U13" s="283" t="s">
        <v>35</v>
      </c>
      <c r="V13" s="283" t="s">
        <v>35</v>
      </c>
      <c r="W13" s="283" t="s">
        <v>35</v>
      </c>
      <c r="X13" s="283" t="s">
        <v>35</v>
      </c>
      <c r="Y13" s="283" t="s">
        <v>35</v>
      </c>
      <c r="Z13" s="283" t="s">
        <v>35</v>
      </c>
      <c r="AA13" s="221" t="s">
        <v>229</v>
      </c>
      <c r="AB13" s="270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</row>
    <row r="14" spans="1:69" ht="15" customHeight="1" x14ac:dyDescent="0.25">
      <c r="A14" s="649" t="s">
        <v>207</v>
      </c>
      <c r="B14" s="220">
        <v>1</v>
      </c>
      <c r="C14" s="614">
        <v>1</v>
      </c>
      <c r="D14" s="577">
        <v>4</v>
      </c>
      <c r="E14" s="579" t="s">
        <v>35</v>
      </c>
      <c r="F14" s="579" t="s">
        <v>35</v>
      </c>
      <c r="G14" s="220">
        <v>1</v>
      </c>
      <c r="H14" s="220">
        <v>1</v>
      </c>
      <c r="I14" s="220">
        <v>2</v>
      </c>
      <c r="J14" s="372" t="s">
        <v>203</v>
      </c>
      <c r="K14" s="579" t="s">
        <v>35</v>
      </c>
      <c r="L14" s="579" t="s">
        <v>35</v>
      </c>
      <c r="M14" s="579" t="s">
        <v>35</v>
      </c>
      <c r="N14" s="271">
        <f t="shared" ref="N14:N15" si="0">SUM(O14:S14)</f>
        <v>2</v>
      </c>
      <c r="O14" s="226">
        <v>0</v>
      </c>
      <c r="P14" s="226">
        <v>0</v>
      </c>
      <c r="Q14" s="226">
        <v>0</v>
      </c>
      <c r="R14" s="220">
        <v>1</v>
      </c>
      <c r="S14" s="220">
        <v>1</v>
      </c>
      <c r="T14" s="302">
        <v>0</v>
      </c>
      <c r="U14" s="613" t="s">
        <v>35</v>
      </c>
      <c r="V14" s="613" t="s">
        <v>35</v>
      </c>
      <c r="W14" s="613" t="s">
        <v>35</v>
      </c>
      <c r="X14" s="613" t="s">
        <v>35</v>
      </c>
      <c r="Y14" s="613" t="s">
        <v>35</v>
      </c>
      <c r="Z14" s="613" t="s">
        <v>35</v>
      </c>
      <c r="AA14" s="267" t="s">
        <v>191</v>
      </c>
      <c r="AB14" s="220">
        <v>30</v>
      </c>
    </row>
    <row r="15" spans="1:69" ht="15" customHeight="1" x14ac:dyDescent="0.25">
      <c r="A15" s="649"/>
      <c r="B15" s="220">
        <v>2</v>
      </c>
      <c r="C15" s="614"/>
      <c r="D15" s="606"/>
      <c r="E15" s="606"/>
      <c r="F15" s="606"/>
      <c r="G15" s="220">
        <v>2</v>
      </c>
      <c r="H15" s="220">
        <v>2</v>
      </c>
      <c r="I15" s="220">
        <v>4</v>
      </c>
      <c r="J15" s="372" t="s">
        <v>203</v>
      </c>
      <c r="K15" s="606"/>
      <c r="L15" s="606"/>
      <c r="M15" s="606"/>
      <c r="N15" s="271">
        <f t="shared" si="0"/>
        <v>34</v>
      </c>
      <c r="O15" s="226">
        <v>10</v>
      </c>
      <c r="P15" s="226">
        <v>20</v>
      </c>
      <c r="Q15" s="226">
        <v>0</v>
      </c>
      <c r="R15" s="220">
        <v>2</v>
      </c>
      <c r="S15" s="220">
        <v>2</v>
      </c>
      <c r="T15" s="302">
        <v>0</v>
      </c>
      <c r="U15" s="614"/>
      <c r="V15" s="614"/>
      <c r="W15" s="614"/>
      <c r="X15" s="614"/>
      <c r="Y15" s="614"/>
      <c r="Z15" s="614"/>
      <c r="AA15" s="268" t="s">
        <v>192</v>
      </c>
      <c r="AB15" s="220">
        <v>150</v>
      </c>
    </row>
    <row r="16" spans="1:69" ht="15" customHeight="1" thickBot="1" x14ac:dyDescent="0.3">
      <c r="A16" s="649"/>
      <c r="B16" s="220">
        <v>1</v>
      </c>
      <c r="C16" s="614"/>
      <c r="D16" s="606"/>
      <c r="E16" s="578"/>
      <c r="F16" s="578"/>
      <c r="G16" s="220">
        <v>1</v>
      </c>
      <c r="H16" s="220">
        <v>1</v>
      </c>
      <c r="I16" s="220">
        <v>2</v>
      </c>
      <c r="J16" s="372" t="s">
        <v>203</v>
      </c>
      <c r="K16" s="578"/>
      <c r="L16" s="578"/>
      <c r="M16" s="578"/>
      <c r="N16" s="271">
        <f>SUM(O16:S16)</f>
        <v>22</v>
      </c>
      <c r="O16" s="226">
        <v>10</v>
      </c>
      <c r="P16" s="226">
        <v>10</v>
      </c>
      <c r="Q16" s="226">
        <v>0</v>
      </c>
      <c r="R16" s="220">
        <v>1</v>
      </c>
      <c r="S16" s="220">
        <v>1</v>
      </c>
      <c r="T16" s="302">
        <v>0</v>
      </c>
      <c r="U16" s="614"/>
      <c r="V16" s="614"/>
      <c r="W16" s="614"/>
      <c r="X16" s="614"/>
      <c r="Y16" s="614"/>
      <c r="Z16" s="614"/>
      <c r="AA16" s="228" t="s">
        <v>193</v>
      </c>
      <c r="AB16" s="220">
        <v>160</v>
      </c>
    </row>
    <row r="17" spans="1:69" s="2" customFormat="1" ht="36.6" customHeight="1" x14ac:dyDescent="0.25">
      <c r="A17" s="223" t="s">
        <v>224</v>
      </c>
      <c r="B17" s="125">
        <v>1</v>
      </c>
      <c r="C17" s="222">
        <v>0</v>
      </c>
      <c r="D17" s="221">
        <v>4</v>
      </c>
      <c r="E17" s="399" t="s">
        <v>35</v>
      </c>
      <c r="F17" s="399" t="s">
        <v>35</v>
      </c>
      <c r="G17" s="222">
        <v>0</v>
      </c>
      <c r="H17" s="222">
        <v>4</v>
      </c>
      <c r="I17" s="222">
        <v>4</v>
      </c>
      <c r="J17" s="373" t="s">
        <v>89</v>
      </c>
      <c r="K17" s="399" t="s">
        <v>35</v>
      </c>
      <c r="L17" s="399" t="s">
        <v>35</v>
      </c>
      <c r="M17" s="399" t="s">
        <v>35</v>
      </c>
      <c r="N17" s="399" t="s">
        <v>35</v>
      </c>
      <c r="O17" s="399" t="s">
        <v>35</v>
      </c>
      <c r="P17" s="399" t="s">
        <v>35</v>
      </c>
      <c r="Q17" s="399" t="s">
        <v>35</v>
      </c>
      <c r="R17" s="399" t="s">
        <v>35</v>
      </c>
      <c r="S17" s="399" t="s">
        <v>35</v>
      </c>
      <c r="T17" s="399" t="s">
        <v>35</v>
      </c>
      <c r="U17" s="399" t="s">
        <v>35</v>
      </c>
      <c r="V17" s="399" t="s">
        <v>35</v>
      </c>
      <c r="W17" s="399" t="s">
        <v>35</v>
      </c>
      <c r="X17" s="399" t="s">
        <v>35</v>
      </c>
      <c r="Y17" s="399" t="s">
        <v>35</v>
      </c>
      <c r="Z17" s="399" t="s">
        <v>35</v>
      </c>
      <c r="AA17" s="224" t="s">
        <v>192</v>
      </c>
      <c r="AB17" s="221">
        <v>150</v>
      </c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</row>
    <row r="18" spans="1:69" s="71" customFormat="1" ht="15.75" customHeight="1" x14ac:dyDescent="0.25">
      <c r="A18" s="640" t="s">
        <v>226</v>
      </c>
      <c r="B18" s="226">
        <v>1</v>
      </c>
      <c r="C18" s="220">
        <v>1</v>
      </c>
      <c r="D18" s="220">
        <v>15</v>
      </c>
      <c r="E18" s="227">
        <v>4</v>
      </c>
      <c r="F18" s="579" t="s">
        <v>35</v>
      </c>
      <c r="G18" s="579" t="s">
        <v>35</v>
      </c>
      <c r="H18" s="579" t="s">
        <v>35</v>
      </c>
      <c r="I18" s="579" t="s">
        <v>35</v>
      </c>
      <c r="J18" s="225" t="s">
        <v>89</v>
      </c>
      <c r="K18" s="579" t="s">
        <v>35</v>
      </c>
      <c r="L18" s="579" t="s">
        <v>35</v>
      </c>
      <c r="M18" s="579" t="s">
        <v>35</v>
      </c>
      <c r="N18" s="579" t="s">
        <v>35</v>
      </c>
      <c r="O18" s="579" t="s">
        <v>35</v>
      </c>
      <c r="P18" s="579" t="s">
        <v>35</v>
      </c>
      <c r="Q18" s="579" t="s">
        <v>35</v>
      </c>
      <c r="R18" s="579" t="s">
        <v>35</v>
      </c>
      <c r="S18" s="579" t="s">
        <v>35</v>
      </c>
      <c r="T18" s="579" t="s">
        <v>35</v>
      </c>
      <c r="U18" s="579" t="s">
        <v>35</v>
      </c>
      <c r="V18" s="579" t="s">
        <v>35</v>
      </c>
      <c r="W18" s="579" t="s">
        <v>35</v>
      </c>
      <c r="X18" s="579" t="s">
        <v>35</v>
      </c>
      <c r="Y18" s="579" t="s">
        <v>35</v>
      </c>
      <c r="Z18" s="579" t="s">
        <v>35</v>
      </c>
      <c r="AA18" s="8" t="s">
        <v>192</v>
      </c>
      <c r="AB18" s="220">
        <v>150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</row>
    <row r="19" spans="1:69" s="71" customFormat="1" ht="15.75" customHeight="1" x14ac:dyDescent="0.25">
      <c r="A19" s="641"/>
      <c r="B19" s="226">
        <v>1</v>
      </c>
      <c r="C19" s="220">
        <v>1</v>
      </c>
      <c r="D19" s="220">
        <v>15</v>
      </c>
      <c r="E19" s="227">
        <v>4</v>
      </c>
      <c r="F19" s="626"/>
      <c r="G19" s="626"/>
      <c r="H19" s="626"/>
      <c r="I19" s="626"/>
      <c r="J19" s="225" t="s">
        <v>89</v>
      </c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  <c r="AA19" s="8" t="s">
        <v>193</v>
      </c>
      <c r="AB19" s="220">
        <v>160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</row>
    <row r="20" spans="1:69" ht="30" x14ac:dyDescent="0.25">
      <c r="A20" s="103" t="s">
        <v>86</v>
      </c>
      <c r="B20" s="637" t="s">
        <v>35</v>
      </c>
      <c r="C20" s="638"/>
      <c r="D20" s="639"/>
      <c r="E20" s="229" t="s">
        <v>35</v>
      </c>
      <c r="F20" s="104" t="s">
        <v>35</v>
      </c>
      <c r="G20" s="104" t="s">
        <v>35</v>
      </c>
      <c r="H20" s="104" t="s">
        <v>35</v>
      </c>
      <c r="I20" s="104" t="s">
        <v>35</v>
      </c>
      <c r="J20" s="104"/>
      <c r="K20" s="104" t="s">
        <v>35</v>
      </c>
      <c r="L20" s="104" t="s">
        <v>35</v>
      </c>
      <c r="M20" s="104" t="s">
        <v>35</v>
      </c>
      <c r="N20" s="126">
        <v>2</v>
      </c>
      <c r="O20" s="104" t="s">
        <v>35</v>
      </c>
      <c r="P20" s="104" t="s">
        <v>35</v>
      </c>
      <c r="Q20" s="104" t="s">
        <v>35</v>
      </c>
      <c r="R20" s="104" t="s">
        <v>35</v>
      </c>
      <c r="S20" s="104" t="s">
        <v>35</v>
      </c>
      <c r="T20" s="104" t="s">
        <v>35</v>
      </c>
      <c r="U20" s="104" t="s">
        <v>35</v>
      </c>
      <c r="V20" s="104" t="s">
        <v>35</v>
      </c>
      <c r="W20" s="104" t="s">
        <v>35</v>
      </c>
      <c r="X20" s="104" t="s">
        <v>35</v>
      </c>
      <c r="Y20" s="104" t="s">
        <v>35</v>
      </c>
      <c r="Z20" s="104" t="s">
        <v>35</v>
      </c>
      <c r="AA20" s="105"/>
      <c r="AB20" s="105"/>
    </row>
    <row r="21" spans="1:69" s="26" customFormat="1" ht="31.9" customHeight="1" x14ac:dyDescent="0.25">
      <c r="A21" s="291" t="s">
        <v>233</v>
      </c>
      <c r="B21" s="290" t="s">
        <v>35</v>
      </c>
      <c r="C21" s="290" t="s">
        <v>35</v>
      </c>
      <c r="D21" s="290" t="s">
        <v>35</v>
      </c>
      <c r="E21" s="290" t="s">
        <v>35</v>
      </c>
      <c r="F21" s="290" t="s">
        <v>35</v>
      </c>
      <c r="G21" s="290" t="s">
        <v>35</v>
      </c>
      <c r="H21" s="290" t="s">
        <v>35</v>
      </c>
      <c r="I21" s="290" t="s">
        <v>35</v>
      </c>
      <c r="J21" s="290" t="s">
        <v>35</v>
      </c>
      <c r="K21" s="290" t="s">
        <v>35</v>
      </c>
      <c r="L21" s="290" t="s">
        <v>35</v>
      </c>
      <c r="M21" s="290" t="s">
        <v>35</v>
      </c>
      <c r="N21" s="290">
        <v>3</v>
      </c>
      <c r="O21" s="290" t="s">
        <v>35</v>
      </c>
      <c r="P21" s="290" t="s">
        <v>35</v>
      </c>
      <c r="Q21" s="290" t="s">
        <v>35</v>
      </c>
      <c r="R21" s="290" t="s">
        <v>35</v>
      </c>
      <c r="S21" s="290" t="s">
        <v>35</v>
      </c>
      <c r="T21" s="290" t="s">
        <v>35</v>
      </c>
      <c r="U21" s="290" t="s">
        <v>35</v>
      </c>
      <c r="V21" s="290" t="s">
        <v>35</v>
      </c>
      <c r="W21" s="290" t="s">
        <v>35</v>
      </c>
      <c r="X21" s="290" t="s">
        <v>35</v>
      </c>
      <c r="Y21" s="290" t="s">
        <v>35</v>
      </c>
      <c r="Z21" s="290" t="s">
        <v>35</v>
      </c>
      <c r="AA21" s="290" t="s">
        <v>35</v>
      </c>
      <c r="AB21" s="290" t="s">
        <v>35</v>
      </c>
    </row>
    <row r="22" spans="1:69" s="21" customFormat="1" ht="31.9" customHeight="1" x14ac:dyDescent="0.25">
      <c r="A22" s="361" t="s">
        <v>228</v>
      </c>
      <c r="B22" s="360">
        <v>2</v>
      </c>
      <c r="C22" s="360" t="s">
        <v>35</v>
      </c>
      <c r="D22" s="360">
        <v>4</v>
      </c>
      <c r="E22" s="360" t="s">
        <v>35</v>
      </c>
      <c r="F22" s="360" t="s">
        <v>35</v>
      </c>
      <c r="G22" s="360" t="s">
        <v>35</v>
      </c>
      <c r="H22" s="360" t="s">
        <v>35</v>
      </c>
      <c r="I22" s="360" t="s">
        <v>35</v>
      </c>
      <c r="J22" s="360" t="s">
        <v>35</v>
      </c>
      <c r="K22" s="360" t="s">
        <v>35</v>
      </c>
      <c r="L22" s="360" t="s">
        <v>35</v>
      </c>
      <c r="M22" s="360" t="s">
        <v>35</v>
      </c>
      <c r="N22" s="360" t="s">
        <v>35</v>
      </c>
      <c r="O22" s="360" t="s">
        <v>35</v>
      </c>
      <c r="P22" s="360">
        <v>1</v>
      </c>
      <c r="Q22" s="360" t="s">
        <v>35</v>
      </c>
      <c r="R22" s="360" t="s">
        <v>35</v>
      </c>
      <c r="S22" s="360" t="s">
        <v>35</v>
      </c>
      <c r="T22" s="360" t="s">
        <v>35</v>
      </c>
      <c r="U22" s="360" t="s">
        <v>35</v>
      </c>
      <c r="V22" s="360" t="s">
        <v>35</v>
      </c>
      <c r="W22" s="360" t="s">
        <v>35</v>
      </c>
      <c r="X22" s="360" t="s">
        <v>35</v>
      </c>
      <c r="Y22" s="360" t="s">
        <v>35</v>
      </c>
      <c r="Z22" s="360" t="s">
        <v>35</v>
      </c>
      <c r="AA22" s="360" t="s">
        <v>35</v>
      </c>
      <c r="AB22" s="360" t="s">
        <v>35</v>
      </c>
    </row>
    <row r="23" spans="1:69" s="4" customFormat="1" ht="15.75" thickBot="1" x14ac:dyDescent="0.3">
      <c r="A23" s="70"/>
      <c r="B23" s="69"/>
      <c r="C23" s="66"/>
      <c r="D23" s="66"/>
      <c r="E23" s="68"/>
      <c r="F23" s="67"/>
      <c r="G23" s="66"/>
      <c r="H23" s="66"/>
      <c r="I23" s="66"/>
      <c r="J23" s="68"/>
      <c r="K23" s="67"/>
      <c r="L23" s="66"/>
      <c r="M23" s="78"/>
      <c r="N23" s="65"/>
      <c r="O23" s="64"/>
      <c r="P23" s="64"/>
      <c r="Q23" s="64"/>
      <c r="R23" s="64"/>
      <c r="S23" s="64"/>
      <c r="T23" s="64"/>
      <c r="U23" s="63"/>
      <c r="V23" s="62"/>
      <c r="W23" s="62"/>
      <c r="X23" s="62"/>
      <c r="Y23" s="62"/>
      <c r="Z23" s="62"/>
      <c r="AA23" s="46"/>
      <c r="AB23" s="127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</row>
    <row r="24" spans="1:69" s="61" customFormat="1" ht="15.75" customHeight="1" thickBot="1" x14ac:dyDescent="0.3">
      <c r="A24"/>
      <c r="B24" s="230"/>
      <c r="C24" s="230"/>
      <c r="D24" s="245"/>
      <c r="E24" s="230"/>
      <c r="F24" s="60"/>
      <c r="G24" s="230"/>
      <c r="H24" s="230"/>
      <c r="I24" s="622" t="s">
        <v>231</v>
      </c>
      <c r="J24" s="622"/>
      <c r="K24" s="622"/>
      <c r="L24" s="622"/>
      <c r="M24" s="611"/>
      <c r="N24" s="618">
        <f>SUM(O24:P25)</f>
        <v>30</v>
      </c>
      <c r="O24" s="618">
        <v>10</v>
      </c>
      <c r="P24" s="618">
        <v>20</v>
      </c>
      <c r="Q24" s="12"/>
      <c r="R24" s="12"/>
      <c r="S24" s="12"/>
      <c r="T24" s="12"/>
      <c r="U24" s="219"/>
      <c r="V24" s="226" t="s">
        <v>35</v>
      </c>
      <c r="W24" s="613" t="s">
        <v>35</v>
      </c>
      <c r="X24" s="614"/>
      <c r="Y24" s="614"/>
      <c r="Z24" s="614"/>
      <c r="AA24" s="7" t="s">
        <v>194</v>
      </c>
      <c r="AB24" s="5">
        <v>170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</row>
    <row r="25" spans="1:69" s="58" customFormat="1" x14ac:dyDescent="0.25">
      <c r="A25"/>
      <c r="B25" s="230"/>
      <c r="C25" s="230"/>
      <c r="D25" s="55"/>
      <c r="E25" s="230"/>
      <c r="F25" s="60"/>
      <c r="G25" s="230"/>
      <c r="H25" s="230"/>
      <c r="I25" s="622"/>
      <c r="J25" s="622"/>
      <c r="K25" s="622"/>
      <c r="L25" s="622"/>
      <c r="M25" s="611"/>
      <c r="N25" s="618"/>
      <c r="O25" s="618"/>
      <c r="P25" s="618"/>
      <c r="Q25" s="12"/>
      <c r="R25" s="12"/>
      <c r="S25" s="12"/>
      <c r="T25" s="12"/>
      <c r="U25" s="219"/>
      <c r="V25" s="226">
        <v>2</v>
      </c>
      <c r="W25" s="226">
        <v>42</v>
      </c>
      <c r="X25" s="220">
        <v>80</v>
      </c>
      <c r="Y25" s="220">
        <v>100</v>
      </c>
      <c r="Z25" s="220"/>
      <c r="AA25" s="7" t="s">
        <v>195</v>
      </c>
      <c r="AB25" s="5">
        <v>170</v>
      </c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</row>
    <row r="26" spans="1:69" x14ac:dyDescent="0.25">
      <c r="B26" s="55"/>
      <c r="E26" s="230"/>
      <c r="K26" s="57"/>
      <c r="M26" s="59"/>
      <c r="N26" s="619" t="s">
        <v>4</v>
      </c>
      <c r="O26" s="620"/>
      <c r="P26" s="620"/>
      <c r="Q26" s="620"/>
      <c r="R26" s="620"/>
      <c r="S26" s="620"/>
      <c r="T26" s="620"/>
      <c r="U26" s="620"/>
      <c r="V26" s="620"/>
      <c r="W26" s="621"/>
    </row>
    <row r="27" spans="1:69" ht="15.75" thickBot="1" x14ac:dyDescent="0.3">
      <c r="B27" s="55"/>
      <c r="K27" s="57"/>
      <c r="M27" s="59"/>
      <c r="N27" s="615" t="s">
        <v>196</v>
      </c>
      <c r="O27" s="616"/>
      <c r="P27" s="616"/>
      <c r="Q27" s="616"/>
      <c r="R27" s="616"/>
      <c r="S27" s="616"/>
      <c r="T27" s="616"/>
      <c r="U27" s="616"/>
      <c r="V27" s="616"/>
      <c r="W27" s="617"/>
    </row>
    <row r="28" spans="1:69" s="58" customFormat="1" x14ac:dyDescent="0.25">
      <c r="A28"/>
      <c r="B28" s="55"/>
      <c r="C28" s="55"/>
      <c r="D28" s="55"/>
      <c r="E28" s="55"/>
      <c r="F28" s="55"/>
      <c r="G28" s="55"/>
      <c r="H28" s="55"/>
      <c r="I28" s="55"/>
      <c r="J28" s="55"/>
      <c r="K28" s="57"/>
      <c r="L28" s="57"/>
      <c r="M28" s="59"/>
      <c r="N28" s="269"/>
      <c r="U28" s="55"/>
      <c r="V28"/>
      <c r="W28"/>
      <c r="X28"/>
      <c r="Y28"/>
      <c r="Z28"/>
      <c r="AA28" s="55"/>
      <c r="AB28" s="159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s="58" customFormat="1" x14ac:dyDescent="0.25">
      <c r="A29"/>
      <c r="B29" s="55"/>
      <c r="C29" s="55"/>
      <c r="D29" s="55"/>
      <c r="E29" s="55"/>
      <c r="F29" s="55"/>
      <c r="G29" s="55"/>
      <c r="H29" s="55"/>
      <c r="I29" s="55"/>
      <c r="J29" s="55"/>
      <c r="K29" s="57"/>
      <c r="L29" s="57"/>
      <c r="M29" s="56"/>
      <c r="N29" s="684"/>
      <c r="O29" s="684"/>
      <c r="P29" s="684"/>
      <c r="Q29" s="684"/>
      <c r="R29" s="684"/>
      <c r="S29" s="684"/>
      <c r="T29" s="309"/>
      <c r="U29" s="55"/>
      <c r="V29"/>
      <c r="W29"/>
      <c r="X29"/>
      <c r="Y29"/>
      <c r="Z29"/>
      <c r="AA29" s="55"/>
      <c r="AB29" s="55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s="14" customFormat="1" ht="15.75" thickBot="1" x14ac:dyDescent="0.3">
      <c r="A30" s="682" t="s">
        <v>75</v>
      </c>
      <c r="B30" s="683"/>
      <c r="C30" s="683"/>
      <c r="D30" s="683"/>
      <c r="E30" s="683"/>
      <c r="F30" s="683"/>
      <c r="G30" s="683"/>
      <c r="H30" s="683"/>
      <c r="I30" s="683"/>
      <c r="J30" s="683"/>
      <c r="K30" s="683"/>
      <c r="L30" s="237"/>
      <c r="M30" s="56"/>
      <c r="N30" s="238"/>
      <c r="O30" s="239"/>
      <c r="P30" s="240"/>
      <c r="Q30" s="239"/>
      <c r="R30" s="240"/>
      <c r="S30" s="240"/>
      <c r="T30" s="240"/>
      <c r="U30" s="55"/>
      <c r="V30"/>
      <c r="W30"/>
      <c r="X30"/>
      <c r="Y30"/>
      <c r="Z30"/>
      <c r="AA30" s="55"/>
      <c r="AB30" s="55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s="15" customFormat="1" ht="15.75" thickBot="1" x14ac:dyDescent="0.3">
      <c r="A31" s="683"/>
      <c r="B31" s="683"/>
      <c r="C31" s="683"/>
      <c r="D31" s="683"/>
      <c r="E31" s="683"/>
      <c r="F31" s="683"/>
      <c r="G31" s="683"/>
      <c r="H31" s="683"/>
      <c r="I31" s="683"/>
      <c r="J31" s="683"/>
      <c r="K31" s="683"/>
      <c r="L31" s="237"/>
      <c r="M31" s="56"/>
      <c r="N31" s="238"/>
      <c r="O31" s="238"/>
      <c r="P31" s="238"/>
      <c r="Q31" s="238"/>
      <c r="R31" s="238"/>
      <c r="S31" s="238"/>
      <c r="T31" s="309"/>
      <c r="U31" s="55"/>
      <c r="V31"/>
      <c r="W31"/>
      <c r="X31"/>
      <c r="Y31"/>
      <c r="Z31"/>
      <c r="AA31" s="55"/>
      <c r="AB31" s="55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 x14ac:dyDescent="0.25">
      <c r="A32" s="683"/>
      <c r="B32" s="683"/>
      <c r="C32" s="683"/>
      <c r="D32" s="683"/>
      <c r="E32" s="683"/>
      <c r="F32" s="683"/>
      <c r="G32" s="683"/>
      <c r="H32" s="683"/>
      <c r="I32" s="683"/>
      <c r="J32" s="683"/>
      <c r="K32" s="683"/>
      <c r="L32" s="237"/>
      <c r="N32" s="240"/>
      <c r="O32" s="240"/>
      <c r="P32" s="240"/>
      <c r="Q32" s="240"/>
      <c r="R32" s="240"/>
      <c r="S32" s="240"/>
      <c r="T32" s="240"/>
    </row>
    <row r="33" spans="1:69" x14ac:dyDescent="0.25">
      <c r="A33" s="683"/>
      <c r="B33" s="683"/>
      <c r="C33" s="683"/>
      <c r="D33" s="683"/>
      <c r="E33" s="683"/>
      <c r="F33" s="683"/>
      <c r="G33" s="683"/>
      <c r="H33" s="683"/>
      <c r="I33" s="683"/>
      <c r="J33" s="683"/>
      <c r="K33" s="683"/>
      <c r="L33" s="237"/>
    </row>
    <row r="34" spans="1:69" x14ac:dyDescent="0.25">
      <c r="A34" s="683"/>
      <c r="B34" s="683"/>
      <c r="C34" s="683"/>
      <c r="D34" s="683"/>
      <c r="E34" s="683"/>
      <c r="F34" s="683"/>
      <c r="G34" s="683"/>
      <c r="H34" s="683"/>
      <c r="I34" s="683"/>
      <c r="J34" s="683"/>
      <c r="K34" s="683"/>
      <c r="L34" s="237"/>
    </row>
    <row r="35" spans="1:69" x14ac:dyDescent="0.25">
      <c r="A35" s="683"/>
      <c r="B35" s="683"/>
      <c r="C35" s="683"/>
      <c r="D35" s="683"/>
      <c r="E35" s="683"/>
      <c r="F35" s="683"/>
      <c r="G35" s="683"/>
      <c r="H35" s="683"/>
      <c r="I35" s="683"/>
      <c r="J35" s="683"/>
      <c r="K35" s="683"/>
      <c r="L35" s="237"/>
    </row>
    <row r="36" spans="1:69" x14ac:dyDescent="0.25">
      <c r="A36" s="683"/>
      <c r="B36" s="683"/>
      <c r="C36" s="683"/>
      <c r="D36" s="683"/>
      <c r="E36" s="683"/>
      <c r="F36" s="683"/>
      <c r="G36" s="683"/>
      <c r="H36" s="683"/>
      <c r="I36" s="683"/>
      <c r="J36" s="683"/>
      <c r="K36" s="683"/>
      <c r="L36" s="237"/>
    </row>
    <row r="37" spans="1:69" x14ac:dyDescent="0.25">
      <c r="A37" s="683"/>
      <c r="B37" s="683"/>
      <c r="C37" s="683"/>
      <c r="D37" s="683"/>
      <c r="E37" s="683"/>
      <c r="F37" s="683"/>
      <c r="G37" s="683"/>
      <c r="H37" s="683"/>
      <c r="I37" s="683"/>
      <c r="J37" s="683"/>
      <c r="K37" s="683"/>
      <c r="L37" s="237"/>
    </row>
    <row r="38" spans="1:69" x14ac:dyDescent="0.25">
      <c r="A38" s="683"/>
      <c r="B38" s="683"/>
      <c r="C38" s="683"/>
      <c r="D38" s="683"/>
      <c r="E38" s="683"/>
      <c r="F38" s="683"/>
      <c r="G38" s="683"/>
      <c r="H38" s="683"/>
      <c r="I38" s="683"/>
      <c r="J38" s="683"/>
      <c r="K38" s="683"/>
      <c r="L38" s="237"/>
    </row>
    <row r="39" spans="1:69" x14ac:dyDescent="0.25">
      <c r="A39" s="683"/>
      <c r="B39" s="683"/>
      <c r="C39" s="683"/>
      <c r="D39" s="683"/>
      <c r="E39" s="683"/>
      <c r="F39" s="683"/>
      <c r="G39" s="683"/>
      <c r="H39" s="683"/>
      <c r="I39" s="683"/>
      <c r="J39" s="683"/>
      <c r="K39" s="683"/>
      <c r="L39" s="237"/>
    </row>
    <row r="40" spans="1:69" x14ac:dyDescent="0.25">
      <c r="B40" s="55"/>
      <c r="K40" s="57"/>
    </row>
    <row r="41" spans="1:69" x14ac:dyDescent="0.25">
      <c r="B41" s="55"/>
      <c r="K41" s="57"/>
    </row>
    <row r="42" spans="1:69" s="56" customFormat="1" x14ac:dyDescent="0.25">
      <c r="A42"/>
      <c r="B42" s="55"/>
      <c r="C42" s="55"/>
      <c r="D42" s="55"/>
      <c r="E42" s="55"/>
      <c r="F42" s="55"/>
      <c r="G42" s="55"/>
      <c r="H42" s="55"/>
      <c r="I42" s="55"/>
      <c r="J42" s="55"/>
      <c r="K42" s="57"/>
      <c r="L42" s="57"/>
      <c r="N42" s="55"/>
      <c r="O42" s="55"/>
      <c r="P42" s="55"/>
      <c r="Q42" s="55"/>
      <c r="R42" s="55"/>
      <c r="S42" s="55"/>
      <c r="T42" s="55"/>
      <c r="U42" s="55"/>
      <c r="V42"/>
      <c r="W42"/>
      <c r="X42"/>
      <c r="Y42"/>
      <c r="Z42"/>
      <c r="AA42" s="55"/>
      <c r="AB42" s="55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1:69" s="56" customFormat="1" x14ac:dyDescent="0.25">
      <c r="A43"/>
      <c r="B43" s="55"/>
      <c r="C43" s="55"/>
      <c r="D43" s="55"/>
      <c r="E43" s="55"/>
      <c r="F43" s="55"/>
      <c r="G43" s="55"/>
      <c r="H43" s="55"/>
      <c r="I43" s="55"/>
      <c r="J43" s="55"/>
      <c r="K43" s="57"/>
      <c r="L43" s="57"/>
      <c r="N43" s="55"/>
      <c r="O43" s="55"/>
      <c r="P43" s="55"/>
      <c r="Q43" s="55"/>
      <c r="R43" s="55"/>
      <c r="S43" s="55"/>
      <c r="T43" s="55"/>
      <c r="U43" s="55"/>
      <c r="V43"/>
      <c r="W43"/>
      <c r="X43"/>
      <c r="Y43"/>
      <c r="Z43"/>
      <c r="AA43" s="55"/>
      <c r="AB43" s="55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1:69" s="56" customFormat="1" x14ac:dyDescent="0.25">
      <c r="A44"/>
      <c r="B44" s="55"/>
      <c r="C44" s="55"/>
      <c r="D44" s="55"/>
      <c r="E44" s="55"/>
      <c r="F44" s="55"/>
      <c r="G44" s="55"/>
      <c r="H44" s="55"/>
      <c r="I44" s="55"/>
      <c r="J44" s="55"/>
      <c r="K44" s="57"/>
      <c r="L44" s="57"/>
      <c r="N44" s="55"/>
      <c r="O44" s="55"/>
      <c r="P44" s="55"/>
      <c r="Q44" s="55"/>
      <c r="R44" s="55"/>
      <c r="S44" s="55"/>
      <c r="T44" s="55"/>
      <c r="U44" s="55"/>
      <c r="V44"/>
      <c r="W44"/>
      <c r="X44"/>
      <c r="Y44"/>
      <c r="Z44"/>
      <c r="AA44" s="55"/>
      <c r="AB44" s="55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</row>
    <row r="45" spans="1:69" s="56" customFormat="1" x14ac:dyDescent="0.25">
      <c r="A45"/>
      <c r="B45" s="55"/>
      <c r="C45" s="55"/>
      <c r="D45" s="55"/>
      <c r="E45" s="55"/>
      <c r="F45" s="55"/>
      <c r="G45" s="55"/>
      <c r="H45" s="55"/>
      <c r="I45" s="55"/>
      <c r="J45" s="55"/>
      <c r="K45" s="57"/>
      <c r="L45" s="57"/>
      <c r="N45" s="55"/>
      <c r="O45" s="55"/>
      <c r="P45" s="55"/>
      <c r="Q45" s="55"/>
      <c r="R45" s="55"/>
      <c r="S45" s="55"/>
      <c r="T45" s="55"/>
      <c r="U45" s="55"/>
      <c r="V45"/>
      <c r="W45"/>
      <c r="X45"/>
      <c r="Y45"/>
      <c r="Z45"/>
      <c r="AA45" s="55"/>
      <c r="AB45" s="5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</row>
    <row r="46" spans="1:69" s="56" customFormat="1" x14ac:dyDescent="0.25">
      <c r="A46"/>
      <c r="B46" s="55"/>
      <c r="C46" s="55"/>
      <c r="D46" s="55"/>
      <c r="E46" s="55"/>
      <c r="F46" s="55"/>
      <c r="G46" s="55"/>
      <c r="H46" s="55"/>
      <c r="I46" s="55"/>
      <c r="J46" s="55"/>
      <c r="K46" s="57"/>
      <c r="L46" s="57"/>
      <c r="N46" s="55"/>
      <c r="O46" s="55"/>
      <c r="P46" s="55"/>
      <c r="Q46" s="55"/>
      <c r="R46" s="55"/>
      <c r="S46" s="55"/>
      <c r="T46" s="55"/>
      <c r="U46" s="55"/>
      <c r="V46"/>
      <c r="W46"/>
      <c r="X46"/>
      <c r="Y46"/>
      <c r="Z46"/>
      <c r="AA46" s="55"/>
      <c r="AB46" s="55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</row>
    <row r="47" spans="1:69" s="56" customFormat="1" x14ac:dyDescent="0.25">
      <c r="A47"/>
      <c r="B47" s="55"/>
      <c r="C47" s="55"/>
      <c r="D47" s="55"/>
      <c r="E47" s="55"/>
      <c r="F47" s="55"/>
      <c r="G47" s="55"/>
      <c r="H47" s="55"/>
      <c r="I47" s="55"/>
      <c r="J47" s="55"/>
      <c r="K47" s="57"/>
      <c r="L47" s="57"/>
      <c r="N47" s="55"/>
      <c r="O47" s="55"/>
      <c r="P47" s="55"/>
      <c r="Q47" s="55"/>
      <c r="R47" s="55"/>
      <c r="S47" s="55"/>
      <c r="T47" s="55"/>
      <c r="U47" s="55"/>
      <c r="V47"/>
      <c r="W47"/>
      <c r="X47"/>
      <c r="Y47"/>
      <c r="Z47"/>
      <c r="AA47" s="55"/>
      <c r="AB47" s="55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</row>
    <row r="48" spans="1:69" s="56" customFormat="1" x14ac:dyDescent="0.25">
      <c r="A48"/>
      <c r="B48" s="55"/>
      <c r="C48" s="55"/>
      <c r="D48" s="55"/>
      <c r="E48" s="55"/>
      <c r="F48" s="55"/>
      <c r="G48" s="55"/>
      <c r="H48" s="55"/>
      <c r="I48" s="55"/>
      <c r="J48" s="55"/>
      <c r="K48" s="57"/>
      <c r="L48" s="57"/>
      <c r="N48" s="55"/>
      <c r="O48" s="55"/>
      <c r="P48" s="55"/>
      <c r="Q48" s="55"/>
      <c r="R48" s="55"/>
      <c r="S48" s="55"/>
      <c r="T48" s="55"/>
      <c r="U48" s="55"/>
      <c r="V48"/>
      <c r="W48"/>
      <c r="X48"/>
      <c r="Y48"/>
      <c r="Z48"/>
      <c r="AA48" s="55"/>
      <c r="AB48" s="55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</row>
    <row r="49" spans="1:69" s="56" customFormat="1" x14ac:dyDescent="0.25">
      <c r="A49"/>
      <c r="B49" s="55"/>
      <c r="C49" s="55"/>
      <c r="D49" s="55"/>
      <c r="E49" s="55"/>
      <c r="F49" s="55"/>
      <c r="G49" s="55"/>
      <c r="H49" s="55"/>
      <c r="I49" s="55"/>
      <c r="J49" s="55"/>
      <c r="K49" s="57"/>
      <c r="L49" s="57"/>
      <c r="N49" s="55"/>
      <c r="O49" s="55"/>
      <c r="P49" s="55"/>
      <c r="Q49" s="55"/>
      <c r="R49" s="55"/>
      <c r="S49" s="55"/>
      <c r="T49" s="55"/>
      <c r="U49" s="55"/>
      <c r="V49"/>
      <c r="W49"/>
      <c r="X49"/>
      <c r="Y49"/>
      <c r="Z49"/>
      <c r="AA49" s="55"/>
      <c r="AB49" s="55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</row>
    <row r="50" spans="1:69" s="56" customFormat="1" x14ac:dyDescent="0.25">
      <c r="A50"/>
      <c r="B50" s="55"/>
      <c r="C50" s="55"/>
      <c r="D50" s="55"/>
      <c r="E50" s="55"/>
      <c r="F50" s="55"/>
      <c r="G50" s="55"/>
      <c r="H50" s="55"/>
      <c r="I50" s="55"/>
      <c r="J50" s="55"/>
      <c r="K50" s="57"/>
      <c r="L50" s="57"/>
      <c r="N50" s="55"/>
      <c r="O50" s="55"/>
      <c r="P50" s="55"/>
      <c r="Q50" s="55"/>
      <c r="R50" s="55"/>
      <c r="S50" s="55"/>
      <c r="T50" s="55"/>
      <c r="U50" s="55"/>
      <c r="V50"/>
      <c r="W50"/>
      <c r="X50"/>
      <c r="Y50"/>
      <c r="Z50"/>
      <c r="AA50" s="55"/>
      <c r="AB50" s="55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</row>
    <row r="51" spans="1:69" s="56" customFormat="1" x14ac:dyDescent="0.25">
      <c r="A51"/>
      <c r="B51" s="55"/>
      <c r="C51" s="55"/>
      <c r="D51" s="55"/>
      <c r="E51" s="55"/>
      <c r="F51" s="55"/>
      <c r="G51" s="55"/>
      <c r="H51" s="55"/>
      <c r="I51" s="55"/>
      <c r="J51" s="55"/>
      <c r="K51" s="57"/>
      <c r="L51" s="57"/>
      <c r="N51" s="55"/>
      <c r="O51" s="55"/>
      <c r="P51" s="55"/>
      <c r="Q51" s="55"/>
      <c r="R51" s="55"/>
      <c r="S51" s="55"/>
      <c r="T51" s="55"/>
      <c r="U51" s="55"/>
      <c r="V51"/>
      <c r="W51"/>
      <c r="X51"/>
      <c r="Y51"/>
      <c r="Z51"/>
      <c r="AA51" s="55"/>
      <c r="AB51" s="55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</row>
    <row r="52" spans="1:69" s="56" customFormat="1" x14ac:dyDescent="0.25">
      <c r="A52"/>
      <c r="B52" s="55"/>
      <c r="C52" s="55"/>
      <c r="D52" s="55"/>
      <c r="E52" s="55"/>
      <c r="F52" s="55"/>
      <c r="G52" s="55"/>
      <c r="H52" s="55"/>
      <c r="I52" s="55"/>
      <c r="J52" s="55"/>
      <c r="K52" s="57"/>
      <c r="L52" s="57"/>
      <c r="N52" s="55"/>
      <c r="O52" s="55"/>
      <c r="P52" s="55"/>
      <c r="Q52" s="55"/>
      <c r="R52" s="55"/>
      <c r="S52" s="55"/>
      <c r="T52" s="55"/>
      <c r="U52" s="55"/>
      <c r="V52"/>
      <c r="W52"/>
      <c r="X52"/>
      <c r="Y52"/>
      <c r="Z52"/>
      <c r="AA52" s="55"/>
      <c r="AB52" s="55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</row>
    <row r="53" spans="1:69" s="56" customFormat="1" x14ac:dyDescent="0.25">
      <c r="A53"/>
      <c r="B53" s="55"/>
      <c r="C53" s="55"/>
      <c r="D53" s="55"/>
      <c r="E53" s="55"/>
      <c r="F53" s="55"/>
      <c r="G53" s="55"/>
      <c r="H53" s="55"/>
      <c r="I53" s="55"/>
      <c r="J53" s="55"/>
      <c r="K53" s="57"/>
      <c r="L53" s="57"/>
      <c r="N53" s="55"/>
      <c r="O53" s="55"/>
      <c r="P53" s="55"/>
      <c r="Q53" s="55"/>
      <c r="R53" s="55"/>
      <c r="S53" s="55"/>
      <c r="T53" s="55"/>
      <c r="U53" s="55"/>
      <c r="V53"/>
      <c r="W53"/>
      <c r="X53"/>
      <c r="Y53"/>
      <c r="Z53"/>
      <c r="AA53" s="55"/>
      <c r="AB53" s="55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</row>
    <row r="54" spans="1:69" s="56" customFormat="1" x14ac:dyDescent="0.25">
      <c r="A54"/>
      <c r="B54" s="55"/>
      <c r="C54" s="55"/>
      <c r="D54" s="55"/>
      <c r="E54" s="55"/>
      <c r="F54" s="55"/>
      <c r="G54" s="55"/>
      <c r="H54" s="55"/>
      <c r="I54" s="55"/>
      <c r="J54" s="55"/>
      <c r="K54" s="57"/>
      <c r="L54" s="57"/>
      <c r="N54" s="55"/>
      <c r="O54" s="55"/>
      <c r="P54" s="55"/>
      <c r="Q54" s="55"/>
      <c r="R54" s="55"/>
      <c r="S54" s="55"/>
      <c r="T54" s="55"/>
      <c r="U54" s="55"/>
      <c r="V54"/>
      <c r="W54"/>
      <c r="X54"/>
      <c r="Y54"/>
      <c r="Z54"/>
      <c r="AA54" s="55"/>
      <c r="AB54" s="55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</row>
    <row r="55" spans="1:69" s="56" customFormat="1" x14ac:dyDescent="0.25">
      <c r="A55"/>
      <c r="B55" s="55"/>
      <c r="C55" s="55"/>
      <c r="D55" s="55"/>
      <c r="E55" s="55"/>
      <c r="F55" s="55"/>
      <c r="G55" s="55"/>
      <c r="H55" s="55"/>
      <c r="I55" s="55"/>
      <c r="J55" s="55"/>
      <c r="K55" s="57"/>
      <c r="L55" s="57"/>
      <c r="N55" s="55"/>
      <c r="O55" s="55"/>
      <c r="P55" s="55"/>
      <c r="Q55" s="55"/>
      <c r="R55" s="55"/>
      <c r="S55" s="55"/>
      <c r="T55" s="55"/>
      <c r="U55" s="55"/>
      <c r="V55"/>
      <c r="W55"/>
      <c r="X55"/>
      <c r="Y55"/>
      <c r="Z55"/>
      <c r="AA55" s="55"/>
      <c r="AB55" s="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</row>
    <row r="56" spans="1:69" s="56" customFormat="1" x14ac:dyDescent="0.25">
      <c r="A56"/>
      <c r="B56" s="55"/>
      <c r="C56" s="55"/>
      <c r="D56" s="55"/>
      <c r="E56" s="55"/>
      <c r="F56" s="55"/>
      <c r="G56" s="55"/>
      <c r="H56" s="55"/>
      <c r="I56" s="55"/>
      <c r="J56" s="55"/>
      <c r="K56" s="57"/>
      <c r="L56" s="57"/>
      <c r="N56" s="55"/>
      <c r="O56" s="55"/>
      <c r="P56" s="55"/>
      <c r="Q56" s="55"/>
      <c r="R56" s="55"/>
      <c r="S56" s="55"/>
      <c r="T56" s="55"/>
      <c r="U56" s="55"/>
      <c r="V56"/>
      <c r="W56"/>
      <c r="X56"/>
      <c r="Y56"/>
      <c r="Z56"/>
      <c r="AA56" s="55"/>
      <c r="AB56" s="55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</row>
    <row r="57" spans="1:69" s="56" customFormat="1" x14ac:dyDescent="0.25">
      <c r="A57"/>
      <c r="B57" s="55"/>
      <c r="C57" s="55"/>
      <c r="D57" s="55"/>
      <c r="E57" s="55"/>
      <c r="F57" s="55"/>
      <c r="G57" s="55"/>
      <c r="H57" s="55"/>
      <c r="I57" s="55"/>
      <c r="J57" s="55"/>
      <c r="K57" s="57"/>
      <c r="L57" s="57"/>
      <c r="N57" s="55"/>
      <c r="O57" s="55"/>
      <c r="P57" s="55"/>
      <c r="Q57" s="55"/>
      <c r="R57" s="55"/>
      <c r="S57" s="55"/>
      <c r="T57" s="55"/>
      <c r="U57" s="55"/>
      <c r="V57"/>
      <c r="W57"/>
      <c r="X57"/>
      <c r="Y57"/>
      <c r="Z57"/>
      <c r="AA57" s="55"/>
      <c r="AB57" s="55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</row>
    <row r="58" spans="1:69" s="56" customFormat="1" x14ac:dyDescent="0.25">
      <c r="A58"/>
      <c r="B58" s="55"/>
      <c r="C58" s="55"/>
      <c r="D58" s="55"/>
      <c r="E58" s="55"/>
      <c r="F58" s="55"/>
      <c r="G58" s="55"/>
      <c r="H58" s="55"/>
      <c r="I58" s="55"/>
      <c r="J58" s="55"/>
      <c r="K58" s="57"/>
      <c r="L58" s="57"/>
      <c r="N58" s="55"/>
      <c r="O58" s="55"/>
      <c r="P58" s="55"/>
      <c r="Q58" s="55"/>
      <c r="R58" s="55"/>
      <c r="S58" s="55"/>
      <c r="T58" s="55"/>
      <c r="U58" s="55"/>
      <c r="V58"/>
      <c r="W58"/>
      <c r="X58"/>
      <c r="Y58"/>
      <c r="Z58"/>
      <c r="AA58" s="55"/>
      <c r="AB58" s="55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</row>
    <row r="59" spans="1:69" s="56" customFormat="1" x14ac:dyDescent="0.25">
      <c r="A59"/>
      <c r="B59" s="55"/>
      <c r="C59" s="55"/>
      <c r="D59" s="55"/>
      <c r="E59" s="55"/>
      <c r="F59" s="55"/>
      <c r="G59" s="55"/>
      <c r="H59" s="55"/>
      <c r="I59" s="55"/>
      <c r="J59" s="55"/>
      <c r="K59" s="57"/>
      <c r="L59" s="57"/>
      <c r="N59" s="55"/>
      <c r="O59" s="55"/>
      <c r="P59" s="55"/>
      <c r="Q59" s="55"/>
      <c r="R59" s="55"/>
      <c r="S59" s="55"/>
      <c r="T59" s="55"/>
      <c r="U59" s="55"/>
      <c r="V59"/>
      <c r="W59"/>
      <c r="X59"/>
      <c r="Y59"/>
      <c r="Z59"/>
      <c r="AA59" s="55"/>
      <c r="AB59" s="55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</row>
    <row r="60" spans="1:69" s="56" customFormat="1" x14ac:dyDescent="0.25">
      <c r="A60"/>
      <c r="B60" s="55"/>
      <c r="C60" s="55"/>
      <c r="D60" s="55"/>
      <c r="E60" s="55"/>
      <c r="F60" s="55"/>
      <c r="G60" s="55"/>
      <c r="H60" s="55"/>
      <c r="I60" s="55"/>
      <c r="J60" s="55"/>
      <c r="K60" s="57"/>
      <c r="L60" s="57"/>
      <c r="N60" s="55"/>
      <c r="O60" s="55"/>
      <c r="P60" s="55"/>
      <c r="Q60" s="55"/>
      <c r="R60" s="55"/>
      <c r="S60" s="55"/>
      <c r="T60" s="55"/>
      <c r="U60" s="55"/>
      <c r="V60"/>
      <c r="W60"/>
      <c r="X60"/>
      <c r="Y60"/>
      <c r="Z60"/>
      <c r="AA60" s="55"/>
      <c r="AB60" s="55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</row>
    <row r="61" spans="1:69" s="56" customFormat="1" x14ac:dyDescent="0.25">
      <c r="A61"/>
      <c r="B61" s="55"/>
      <c r="C61" s="55"/>
      <c r="D61" s="55"/>
      <c r="E61" s="55"/>
      <c r="F61" s="55"/>
      <c r="G61" s="55"/>
      <c r="H61" s="55"/>
      <c r="I61" s="55"/>
      <c r="J61" s="55"/>
      <c r="K61" s="57"/>
      <c r="L61" s="57"/>
      <c r="N61" s="55"/>
      <c r="O61" s="55"/>
      <c r="P61" s="55"/>
      <c r="Q61" s="55"/>
      <c r="R61" s="55"/>
      <c r="S61" s="55"/>
      <c r="T61" s="55"/>
      <c r="U61" s="55"/>
      <c r="V61"/>
      <c r="W61"/>
      <c r="X61"/>
      <c r="Y61"/>
      <c r="Z61"/>
      <c r="AA61" s="55"/>
      <c r="AB61" s="55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</row>
    <row r="62" spans="1:69" s="56" customFormat="1" x14ac:dyDescent="0.25">
      <c r="A62"/>
      <c r="B62" s="55"/>
      <c r="C62" s="55"/>
      <c r="D62" s="55"/>
      <c r="E62" s="55"/>
      <c r="F62" s="55"/>
      <c r="G62" s="55"/>
      <c r="H62" s="55"/>
      <c r="I62" s="55"/>
      <c r="J62" s="55"/>
      <c r="K62" s="57"/>
      <c r="L62" s="57"/>
      <c r="N62" s="55"/>
      <c r="O62" s="55"/>
      <c r="P62" s="55"/>
      <c r="Q62" s="55"/>
      <c r="R62" s="55"/>
      <c r="S62" s="55"/>
      <c r="T62" s="55"/>
      <c r="U62" s="55"/>
      <c r="V62"/>
      <c r="W62"/>
      <c r="X62"/>
      <c r="Y62"/>
      <c r="Z62"/>
      <c r="AA62" s="55"/>
      <c r="AB62" s="55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</row>
    <row r="63" spans="1:69" s="56" customFormat="1" x14ac:dyDescent="0.25">
      <c r="A63"/>
      <c r="B63" s="55"/>
      <c r="C63" s="55"/>
      <c r="D63" s="55"/>
      <c r="E63" s="55"/>
      <c r="F63" s="55"/>
      <c r="G63" s="55"/>
      <c r="H63" s="55"/>
      <c r="I63" s="55"/>
      <c r="J63" s="55"/>
      <c r="K63" s="57"/>
      <c r="L63" s="57"/>
      <c r="N63" s="55"/>
      <c r="O63" s="55"/>
      <c r="P63" s="55"/>
      <c r="Q63" s="55"/>
      <c r="R63" s="55"/>
      <c r="S63" s="55"/>
      <c r="T63" s="55"/>
      <c r="U63" s="55"/>
      <c r="V63"/>
      <c r="W63"/>
      <c r="X63"/>
      <c r="Y63"/>
      <c r="Z63"/>
      <c r="AA63" s="55"/>
      <c r="AB63" s="55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</row>
    <row r="64" spans="1:69" s="56" customFormat="1" x14ac:dyDescent="0.25">
      <c r="A64"/>
      <c r="B64" s="55"/>
      <c r="C64" s="55"/>
      <c r="D64" s="55"/>
      <c r="E64" s="55"/>
      <c r="F64" s="55"/>
      <c r="G64" s="55"/>
      <c r="H64" s="55"/>
      <c r="I64" s="55"/>
      <c r="J64" s="55"/>
      <c r="K64" s="57"/>
      <c r="L64" s="57"/>
      <c r="N64" s="55"/>
      <c r="O64" s="55"/>
      <c r="P64" s="55"/>
      <c r="Q64" s="55"/>
      <c r="R64" s="55"/>
      <c r="S64" s="55"/>
      <c r="T64" s="55"/>
      <c r="U64" s="55"/>
      <c r="V64"/>
      <c r="W64"/>
      <c r="X64"/>
      <c r="Y64"/>
      <c r="Z64"/>
      <c r="AA64" s="55"/>
      <c r="AB64" s="55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</row>
    <row r="65" spans="1:69" s="56" customFormat="1" x14ac:dyDescent="0.25">
      <c r="A65"/>
      <c r="B65" s="55"/>
      <c r="C65" s="55"/>
      <c r="D65" s="55"/>
      <c r="E65" s="55"/>
      <c r="F65" s="55"/>
      <c r="G65" s="55"/>
      <c r="H65" s="55"/>
      <c r="I65" s="55"/>
      <c r="J65" s="55"/>
      <c r="K65" s="57"/>
      <c r="L65" s="57"/>
      <c r="N65" s="55"/>
      <c r="O65" s="55"/>
      <c r="P65" s="55"/>
      <c r="Q65" s="55"/>
      <c r="R65" s="55"/>
      <c r="S65" s="55"/>
      <c r="T65" s="55"/>
      <c r="U65" s="55"/>
      <c r="V65"/>
      <c r="W65"/>
      <c r="X65"/>
      <c r="Y65"/>
      <c r="Z65"/>
      <c r="AA65" s="55"/>
      <c r="AB65" s="5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</row>
    <row r="66" spans="1:69" s="56" customFormat="1" x14ac:dyDescent="0.25">
      <c r="A66"/>
      <c r="B66" s="55"/>
      <c r="C66" s="55"/>
      <c r="D66" s="55"/>
      <c r="E66" s="55"/>
      <c r="F66" s="55"/>
      <c r="G66" s="55"/>
      <c r="H66" s="55"/>
      <c r="I66" s="55"/>
      <c r="J66" s="55"/>
      <c r="K66" s="57"/>
      <c r="L66" s="57"/>
      <c r="N66" s="55"/>
      <c r="O66" s="55"/>
      <c r="P66" s="55"/>
      <c r="Q66" s="55"/>
      <c r="R66" s="55"/>
      <c r="S66" s="55"/>
      <c r="T66" s="55"/>
      <c r="U66" s="55"/>
      <c r="V66"/>
      <c r="W66"/>
      <c r="X66"/>
      <c r="Y66"/>
      <c r="Z66"/>
      <c r="AA66" s="55"/>
      <c r="AB66" s="55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</row>
    <row r="67" spans="1:69" s="56" customFormat="1" x14ac:dyDescent="0.25">
      <c r="A67"/>
      <c r="B67" s="55"/>
      <c r="C67" s="55"/>
      <c r="D67" s="55"/>
      <c r="E67" s="55"/>
      <c r="F67" s="55"/>
      <c r="G67" s="55"/>
      <c r="H67" s="55"/>
      <c r="I67" s="55"/>
      <c r="J67" s="55"/>
      <c r="K67" s="57"/>
      <c r="L67" s="57"/>
      <c r="N67" s="55"/>
      <c r="O67" s="55"/>
      <c r="P67" s="55"/>
      <c r="Q67" s="55"/>
      <c r="R67" s="55"/>
      <c r="S67" s="55"/>
      <c r="T67" s="55"/>
      <c r="U67" s="55"/>
      <c r="V67"/>
      <c r="W67"/>
      <c r="X67"/>
      <c r="Y67"/>
      <c r="Z67"/>
      <c r="AA67" s="55"/>
      <c r="AB67" s="55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</row>
    <row r="68" spans="1:69" s="56" customFormat="1" x14ac:dyDescent="0.25">
      <c r="A68"/>
      <c r="B68" s="55"/>
      <c r="C68" s="55"/>
      <c r="D68" s="55"/>
      <c r="E68" s="55"/>
      <c r="F68" s="55"/>
      <c r="G68" s="55"/>
      <c r="H68" s="55"/>
      <c r="I68" s="55"/>
      <c r="J68" s="55"/>
      <c r="K68" s="57"/>
      <c r="L68" s="57"/>
      <c r="N68" s="55"/>
      <c r="O68" s="55"/>
      <c r="P68" s="55"/>
      <c r="Q68" s="55"/>
      <c r="R68" s="55"/>
      <c r="S68" s="55"/>
      <c r="T68" s="55"/>
      <c r="U68" s="55"/>
      <c r="V68"/>
      <c r="W68"/>
      <c r="X68"/>
      <c r="Y68"/>
      <c r="Z68"/>
      <c r="AA68" s="55"/>
      <c r="AB68" s="55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</row>
    <row r="69" spans="1:69" s="56" customFormat="1" x14ac:dyDescent="0.25">
      <c r="A69"/>
      <c r="B69" s="55"/>
      <c r="C69" s="55"/>
      <c r="D69" s="55"/>
      <c r="E69" s="55"/>
      <c r="F69" s="55"/>
      <c r="G69" s="55"/>
      <c r="H69" s="55"/>
      <c r="I69" s="55"/>
      <c r="J69" s="55"/>
      <c r="K69" s="57"/>
      <c r="L69" s="57"/>
      <c r="N69" s="55"/>
      <c r="O69" s="55"/>
      <c r="P69" s="55"/>
      <c r="Q69" s="55"/>
      <c r="R69" s="55"/>
      <c r="S69" s="55"/>
      <c r="T69" s="55"/>
      <c r="U69" s="55"/>
      <c r="V69"/>
      <c r="W69"/>
      <c r="X69"/>
      <c r="Y69"/>
      <c r="Z69"/>
      <c r="AA69" s="55"/>
      <c r="AB69" s="55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</row>
    <row r="70" spans="1:69" s="56" customFormat="1" x14ac:dyDescent="0.25">
      <c r="A70"/>
      <c r="B70" s="55"/>
      <c r="C70" s="55"/>
      <c r="D70" s="55"/>
      <c r="E70" s="55"/>
      <c r="F70" s="55"/>
      <c r="G70" s="55"/>
      <c r="H70" s="55"/>
      <c r="I70" s="55"/>
      <c r="J70" s="55"/>
      <c r="K70" s="57"/>
      <c r="L70" s="57"/>
      <c r="N70" s="55"/>
      <c r="O70" s="55"/>
      <c r="P70" s="55"/>
      <c r="Q70" s="55"/>
      <c r="R70" s="55"/>
      <c r="S70" s="55"/>
      <c r="T70" s="55"/>
      <c r="U70" s="55"/>
      <c r="V70"/>
      <c r="W70"/>
      <c r="X70"/>
      <c r="Y70"/>
      <c r="Z70"/>
      <c r="AA70" s="55"/>
      <c r="AB70" s="55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</row>
    <row r="71" spans="1:69" s="56" customFormat="1" x14ac:dyDescent="0.25">
      <c r="A71"/>
      <c r="B71" s="55"/>
      <c r="C71" s="55"/>
      <c r="D71" s="55"/>
      <c r="E71" s="55"/>
      <c r="F71" s="55"/>
      <c r="G71" s="55"/>
      <c r="H71" s="55"/>
      <c r="I71" s="55"/>
      <c r="J71" s="55"/>
      <c r="K71" s="57"/>
      <c r="L71" s="57"/>
      <c r="N71" s="55"/>
      <c r="O71" s="55"/>
      <c r="P71" s="55"/>
      <c r="Q71" s="55"/>
      <c r="R71" s="55"/>
      <c r="S71" s="55"/>
      <c r="T71" s="55"/>
      <c r="U71" s="55"/>
      <c r="V71"/>
      <c r="W71"/>
      <c r="X71"/>
      <c r="Y71"/>
      <c r="Z71"/>
      <c r="AA71" s="55"/>
      <c r="AB71" s="55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</row>
    <row r="72" spans="1:69" s="56" customFormat="1" x14ac:dyDescent="0.25">
      <c r="A72"/>
      <c r="B72" s="55"/>
      <c r="C72" s="55"/>
      <c r="D72" s="55"/>
      <c r="E72" s="55"/>
      <c r="F72" s="55"/>
      <c r="G72" s="55"/>
      <c r="H72" s="55"/>
      <c r="I72" s="55"/>
      <c r="J72" s="55"/>
      <c r="K72" s="57"/>
      <c r="L72" s="57"/>
      <c r="N72" s="55"/>
      <c r="O72" s="55"/>
      <c r="P72" s="55"/>
      <c r="Q72" s="55"/>
      <c r="R72" s="55"/>
      <c r="S72" s="55"/>
      <c r="T72" s="55"/>
      <c r="U72" s="55"/>
      <c r="V72"/>
      <c r="W72"/>
      <c r="X72"/>
      <c r="Y72"/>
      <c r="Z72"/>
      <c r="AA72" s="55"/>
      <c r="AB72" s="55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</row>
    <row r="73" spans="1:69" s="56" customFormat="1" x14ac:dyDescent="0.25">
      <c r="A73"/>
      <c r="B73" s="55"/>
      <c r="C73" s="55"/>
      <c r="D73" s="55"/>
      <c r="E73" s="55"/>
      <c r="F73" s="55"/>
      <c r="G73" s="55"/>
      <c r="H73" s="55"/>
      <c r="I73" s="55"/>
      <c r="J73" s="55"/>
      <c r="K73" s="57"/>
      <c r="L73" s="57"/>
      <c r="N73" s="55"/>
      <c r="O73" s="55"/>
      <c r="P73" s="55"/>
      <c r="Q73" s="55"/>
      <c r="R73" s="55"/>
      <c r="S73" s="55"/>
      <c r="T73" s="55"/>
      <c r="U73" s="55"/>
      <c r="V73"/>
      <c r="W73"/>
      <c r="X73"/>
      <c r="Y73"/>
      <c r="Z73"/>
      <c r="AA73" s="55"/>
      <c r="AB73" s="55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</row>
    <row r="74" spans="1:69" s="56" customFormat="1" x14ac:dyDescent="0.25">
      <c r="A74"/>
      <c r="B74" s="55"/>
      <c r="C74" s="55"/>
      <c r="D74" s="55"/>
      <c r="E74" s="55"/>
      <c r="F74" s="55"/>
      <c r="G74" s="55"/>
      <c r="H74" s="55"/>
      <c r="I74" s="55"/>
      <c r="J74" s="55"/>
      <c r="K74" s="57"/>
      <c r="L74" s="57"/>
      <c r="N74" s="55"/>
      <c r="O74" s="55"/>
      <c r="P74" s="55"/>
      <c r="Q74" s="55"/>
      <c r="R74" s="55"/>
      <c r="S74" s="55"/>
      <c r="T74" s="55"/>
      <c r="U74" s="55"/>
      <c r="V74"/>
      <c r="W74"/>
      <c r="X74"/>
      <c r="Y74"/>
      <c r="Z74"/>
      <c r="AA74" s="55"/>
      <c r="AB74" s="55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</row>
  </sheetData>
  <sheetProtection password="D5BE" sheet="1" formatCells="0" formatColumns="0" formatRows="0" insertColumns="0" insertRows="0" insertHyperlinks="0" deleteColumns="0" deleteRows="0" sort="0" autoFilter="0" pivotTables="0"/>
  <mergeCells count="186">
    <mergeCell ref="Y14:Y16"/>
    <mergeCell ref="Z14:Z16"/>
    <mergeCell ref="A18:A19"/>
    <mergeCell ref="F18:F19"/>
    <mergeCell ref="G18:G19"/>
    <mergeCell ref="H18:H19"/>
    <mergeCell ref="I18:I19"/>
    <mergeCell ref="K18:K19"/>
    <mergeCell ref="N18:N19"/>
    <mergeCell ref="A14:A16"/>
    <mergeCell ref="C14:C16"/>
    <mergeCell ref="D14:D16"/>
    <mergeCell ref="U14:U16"/>
    <mergeCell ref="V14:V16"/>
    <mergeCell ref="W14:W16"/>
    <mergeCell ref="X14:X16"/>
    <mergeCell ref="E14:E16"/>
    <mergeCell ref="F14:F16"/>
    <mergeCell ref="K14:K16"/>
    <mergeCell ref="L14:L16"/>
    <mergeCell ref="M14:M16"/>
    <mergeCell ref="N26:W26"/>
    <mergeCell ref="N27:W27"/>
    <mergeCell ref="N29:S29"/>
    <mergeCell ref="A30:K39"/>
    <mergeCell ref="X18:X19"/>
    <mergeCell ref="Y18:Y19"/>
    <mergeCell ref="Z18:Z19"/>
    <mergeCell ref="B20:D20"/>
    <mergeCell ref="N24:N25"/>
    <mergeCell ref="O24:O25"/>
    <mergeCell ref="P24:P25"/>
    <mergeCell ref="W24:Z24"/>
    <mergeCell ref="W18:W19"/>
    <mergeCell ref="I24:M25"/>
    <mergeCell ref="L18:L19"/>
    <mergeCell ref="M18:M19"/>
    <mergeCell ref="O18:O19"/>
    <mergeCell ref="P18:P19"/>
    <mergeCell ref="Q18:Q19"/>
    <mergeCell ref="R18:R19"/>
    <mergeCell ref="S18:S19"/>
    <mergeCell ref="T18:T19"/>
    <mergeCell ref="U18:U19"/>
    <mergeCell ref="V18:V19"/>
    <mergeCell ref="T11:T12"/>
    <mergeCell ref="AB9:AB10"/>
    <mergeCell ref="V9:V10"/>
    <mergeCell ref="W9:W10"/>
    <mergeCell ref="Z11:Z12"/>
    <mergeCell ref="AA11:AA12"/>
    <mergeCell ref="AB11:AB12"/>
    <mergeCell ref="Y11:Y12"/>
    <mergeCell ref="H11:H12"/>
    <mergeCell ref="I11:I12"/>
    <mergeCell ref="J11:J12"/>
    <mergeCell ref="S11:S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L11:L12"/>
    <mergeCell ref="K11:K12"/>
    <mergeCell ref="H7:H8"/>
    <mergeCell ref="I7:I8"/>
    <mergeCell ref="A11:A12"/>
    <mergeCell ref="B11:B12"/>
    <mergeCell ref="C11:C12"/>
    <mergeCell ref="D11:D12"/>
    <mergeCell ref="E11:E12"/>
    <mergeCell ref="Q9:Q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F11:F12"/>
    <mergeCell ref="G11:G12"/>
    <mergeCell ref="J9:J10"/>
    <mergeCell ref="L9:L10"/>
    <mergeCell ref="M9:M10"/>
    <mergeCell ref="N9:N10"/>
    <mergeCell ref="K9:K10"/>
    <mergeCell ref="R9:R10"/>
    <mergeCell ref="Y7:Y8"/>
    <mergeCell ref="Z7:Z8"/>
    <mergeCell ref="AA7:AA8"/>
    <mergeCell ref="O7:O8"/>
    <mergeCell ref="P7:P8"/>
    <mergeCell ref="Q7:Q8"/>
    <mergeCell ref="R7:R8"/>
    <mergeCell ref="S7:S8"/>
    <mergeCell ref="U7:U8"/>
    <mergeCell ref="X9:X10"/>
    <mergeCell ref="Y9:Y10"/>
    <mergeCell ref="Z9:Z10"/>
    <mergeCell ref="AA9:AA10"/>
    <mergeCell ref="O9:O10"/>
    <mergeCell ref="P9:P10"/>
    <mergeCell ref="X7:X8"/>
    <mergeCell ref="S9:S10"/>
    <mergeCell ref="U9:U10"/>
    <mergeCell ref="T7:T8"/>
    <mergeCell ref="T9:T10"/>
    <mergeCell ref="T5:T6"/>
    <mergeCell ref="Z5:Z6"/>
    <mergeCell ref="AA5:AA6"/>
    <mergeCell ref="AB5:AB6"/>
    <mergeCell ref="A7:A8"/>
    <mergeCell ref="B7:B8"/>
    <mergeCell ref="C7:C8"/>
    <mergeCell ref="D7:D8"/>
    <mergeCell ref="E7:E8"/>
    <mergeCell ref="F7:F8"/>
    <mergeCell ref="G7:G8"/>
    <mergeCell ref="S5:S6"/>
    <mergeCell ref="U5:U6"/>
    <mergeCell ref="V5:V6"/>
    <mergeCell ref="W5:W6"/>
    <mergeCell ref="X5:X6"/>
    <mergeCell ref="Y5:Y6"/>
    <mergeCell ref="M5:M6"/>
    <mergeCell ref="N5:N6"/>
    <mergeCell ref="O5:O6"/>
    <mergeCell ref="P5:P6"/>
    <mergeCell ref="AB7:AB8"/>
    <mergeCell ref="V7:V8"/>
    <mergeCell ref="W7:W8"/>
    <mergeCell ref="I5:I6"/>
    <mergeCell ref="J5:J6"/>
    <mergeCell ref="L5:L6"/>
    <mergeCell ref="J3:J4"/>
    <mergeCell ref="M3:M4"/>
    <mergeCell ref="J7:J8"/>
    <mergeCell ref="L7:L8"/>
    <mergeCell ref="M7:M8"/>
    <mergeCell ref="N7:N8"/>
    <mergeCell ref="A5:A6"/>
    <mergeCell ref="B5:B6"/>
    <mergeCell ref="C5:C6"/>
    <mergeCell ref="D5:D6"/>
    <mergeCell ref="E5:E6"/>
    <mergeCell ref="N2:N4"/>
    <mergeCell ref="O2:S2"/>
    <mergeCell ref="U2:AA2"/>
    <mergeCell ref="C3:C4"/>
    <mergeCell ref="D3:D4"/>
    <mergeCell ref="E3:E4"/>
    <mergeCell ref="F3:F4"/>
    <mergeCell ref="G3:G4"/>
    <mergeCell ref="H3:H4"/>
    <mergeCell ref="I3:I4"/>
    <mergeCell ref="A1:A4"/>
    <mergeCell ref="B1:B4"/>
    <mergeCell ref="C1:M1"/>
    <mergeCell ref="N1:AA1"/>
    <mergeCell ref="Q5:Q6"/>
    <mergeCell ref="R5:R6"/>
    <mergeCell ref="F5:F6"/>
    <mergeCell ref="G5:G6"/>
    <mergeCell ref="H5:H6"/>
    <mergeCell ref="AB1:AB4"/>
    <mergeCell ref="C2:D2"/>
    <mergeCell ref="E2:H2"/>
    <mergeCell ref="I2:J2"/>
    <mergeCell ref="K2:K4"/>
    <mergeCell ref="L2:L4"/>
    <mergeCell ref="U3:V3"/>
    <mergeCell ref="W3:Y3"/>
    <mergeCell ref="Z3:Z4"/>
    <mergeCell ref="O3:O4"/>
    <mergeCell ref="P3:P4"/>
    <mergeCell ref="Q3:Q4"/>
    <mergeCell ref="R3:R4"/>
    <mergeCell ref="S3:S4"/>
    <mergeCell ref="T2:T4"/>
  </mergeCells>
  <pageMargins left="0.7" right="0.7" top="0.75" bottom="0.75" header="0.3" footer="0.3"/>
  <pageSetup paperSize="9" scale="12" fitToHeight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B88"/>
  <sheetViews>
    <sheetView zoomScaleNormal="100" workbookViewId="0">
      <selection activeCell="AD13" sqref="AD13"/>
    </sheetView>
  </sheetViews>
  <sheetFormatPr defaultColWidth="9.140625" defaultRowHeight="15" x14ac:dyDescent="0.25"/>
  <cols>
    <col min="1" max="1" width="22.28515625" style="22" customWidth="1"/>
    <col min="2" max="2" width="6.42578125" style="32" bestFit="1" customWidth="1"/>
    <col min="3" max="3" width="7.28515625" style="97" customWidth="1"/>
    <col min="4" max="4" width="7.7109375" style="97" bestFit="1" customWidth="1"/>
    <col min="5" max="5" width="4.7109375" style="97" customWidth="1"/>
    <col min="6" max="6" width="9.140625" style="97"/>
    <col min="7" max="8" width="3.7109375" style="97" bestFit="1" customWidth="1"/>
    <col min="9" max="9" width="7.28515625" style="97" bestFit="1" customWidth="1"/>
    <col min="10" max="10" width="10.140625" style="97" customWidth="1"/>
    <col min="11" max="11" width="10.5703125" style="17" bestFit="1" customWidth="1"/>
    <col min="12" max="12" width="10.28515625" style="16" bestFit="1" customWidth="1"/>
    <col min="13" max="13" width="35.28515625" style="30" bestFit="1" customWidth="1"/>
    <col min="14" max="14" width="7.7109375" style="97" bestFit="1" customWidth="1"/>
    <col min="15" max="19" width="7.7109375" style="97" customWidth="1"/>
    <col min="20" max="20" width="7.7109375" style="192" customWidth="1"/>
    <col min="21" max="21" width="10.7109375" style="97" customWidth="1"/>
    <col min="22" max="22" width="6" style="20" bestFit="1" customWidth="1"/>
    <col min="23" max="23" width="6" style="20" customWidth="1"/>
    <col min="24" max="24" width="9.5703125" style="20" bestFit="1" customWidth="1"/>
    <col min="25" max="25" width="11.28515625" style="20" customWidth="1"/>
    <col min="26" max="26" width="31.140625" style="20" bestFit="1" customWidth="1"/>
    <col min="27" max="27" width="33" style="20" customWidth="1"/>
    <col min="28" max="28" width="14" style="20" customWidth="1"/>
    <col min="29" max="80" width="9.140625" style="21"/>
    <col min="81" max="16384" width="9.140625" style="22"/>
  </cols>
  <sheetData>
    <row r="1" spans="1:80" ht="33" customHeight="1" x14ac:dyDescent="0.25">
      <c r="A1" s="530" t="s">
        <v>48</v>
      </c>
      <c r="B1" s="499" t="s">
        <v>45</v>
      </c>
      <c r="C1" s="510" t="s">
        <v>98</v>
      </c>
      <c r="D1" s="510"/>
      <c r="E1" s="510"/>
      <c r="F1" s="510"/>
      <c r="G1" s="510"/>
      <c r="H1" s="510"/>
      <c r="I1" s="510"/>
      <c r="J1" s="510"/>
      <c r="K1" s="510"/>
      <c r="L1" s="510"/>
      <c r="M1" s="511"/>
      <c r="N1" s="492" t="s">
        <v>44</v>
      </c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521" t="s">
        <v>206</v>
      </c>
    </row>
    <row r="2" spans="1:80" ht="33" customHeight="1" x14ac:dyDescent="0.25">
      <c r="A2" s="530"/>
      <c r="B2" s="499"/>
      <c r="C2" s="522" t="s">
        <v>41</v>
      </c>
      <c r="D2" s="522"/>
      <c r="E2" s="499" t="s">
        <v>80</v>
      </c>
      <c r="F2" s="499"/>
      <c r="G2" s="499"/>
      <c r="H2" s="499"/>
      <c r="I2" s="499" t="s">
        <v>96</v>
      </c>
      <c r="J2" s="499"/>
      <c r="K2" s="522" t="s">
        <v>40</v>
      </c>
      <c r="L2" s="522" t="s">
        <v>43</v>
      </c>
      <c r="M2" s="82" t="s">
        <v>34</v>
      </c>
      <c r="N2" s="522" t="s">
        <v>97</v>
      </c>
      <c r="O2" s="528" t="s">
        <v>84</v>
      </c>
      <c r="P2" s="529"/>
      <c r="Q2" s="529"/>
      <c r="R2" s="529"/>
      <c r="S2" s="529"/>
      <c r="T2" s="517" t="s">
        <v>208</v>
      </c>
      <c r="U2" s="492" t="s">
        <v>47</v>
      </c>
      <c r="V2" s="492"/>
      <c r="W2" s="492"/>
      <c r="X2" s="492"/>
      <c r="Y2" s="492"/>
      <c r="Z2" s="492"/>
      <c r="AA2" s="492"/>
      <c r="AB2" s="521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</row>
    <row r="3" spans="1:80" ht="24.6" customHeight="1" x14ac:dyDescent="0.25">
      <c r="A3" s="530"/>
      <c r="B3" s="499"/>
      <c r="C3" s="490" t="s">
        <v>90</v>
      </c>
      <c r="D3" s="490" t="s">
        <v>71</v>
      </c>
      <c r="E3" s="685" t="s">
        <v>95</v>
      </c>
      <c r="F3" s="452" t="s">
        <v>79</v>
      </c>
      <c r="G3" s="452" t="s">
        <v>81</v>
      </c>
      <c r="H3" s="452" t="s">
        <v>82</v>
      </c>
      <c r="I3" s="519" t="s">
        <v>83</v>
      </c>
      <c r="J3" s="513" t="s">
        <v>205</v>
      </c>
      <c r="K3" s="522"/>
      <c r="L3" s="522"/>
      <c r="M3" s="499" t="s">
        <v>46</v>
      </c>
      <c r="N3" s="522"/>
      <c r="O3" s="517" t="s">
        <v>72</v>
      </c>
      <c r="P3" s="519" t="s">
        <v>71</v>
      </c>
      <c r="Q3" s="517" t="s">
        <v>74</v>
      </c>
      <c r="R3" s="519" t="s">
        <v>59</v>
      </c>
      <c r="S3" s="519" t="s">
        <v>73</v>
      </c>
      <c r="T3" s="520"/>
      <c r="U3" s="515" t="s">
        <v>51</v>
      </c>
      <c r="V3" s="516"/>
      <c r="W3" s="499" t="s">
        <v>31</v>
      </c>
      <c r="X3" s="499"/>
      <c r="Y3" s="499"/>
      <c r="Z3" s="499" t="s">
        <v>33</v>
      </c>
      <c r="AA3" s="83" t="s">
        <v>34</v>
      </c>
      <c r="AB3" s="521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</row>
    <row r="4" spans="1:80" ht="15.75" customHeight="1" thickBot="1" x14ac:dyDescent="0.3">
      <c r="A4" s="530"/>
      <c r="B4" s="499"/>
      <c r="C4" s="490"/>
      <c r="D4" s="490"/>
      <c r="E4" s="686"/>
      <c r="F4" s="453"/>
      <c r="G4" s="453"/>
      <c r="H4" s="453"/>
      <c r="I4" s="451"/>
      <c r="J4" s="514"/>
      <c r="K4" s="522"/>
      <c r="L4" s="522"/>
      <c r="M4" s="499"/>
      <c r="N4" s="522"/>
      <c r="O4" s="518"/>
      <c r="P4" s="451"/>
      <c r="Q4" s="518"/>
      <c r="R4" s="451"/>
      <c r="S4" s="451"/>
      <c r="T4" s="518"/>
      <c r="U4" s="83" t="s">
        <v>37</v>
      </c>
      <c r="V4" s="83" t="s">
        <v>1</v>
      </c>
      <c r="W4" s="82" t="s">
        <v>2</v>
      </c>
      <c r="X4" s="83" t="s">
        <v>32</v>
      </c>
      <c r="Y4" s="82" t="s">
        <v>3</v>
      </c>
      <c r="Z4" s="492"/>
      <c r="AA4" s="82" t="s">
        <v>36</v>
      </c>
      <c r="AB4" s="521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s="23" customFormat="1" ht="15" customHeight="1" x14ac:dyDescent="0.25">
      <c r="A5" s="474" t="s">
        <v>29</v>
      </c>
      <c r="B5" s="472">
        <v>3</v>
      </c>
      <c r="C5" s="463" t="s">
        <v>35</v>
      </c>
      <c r="D5" s="475">
        <v>6</v>
      </c>
      <c r="E5" s="454" t="s">
        <v>35</v>
      </c>
      <c r="F5" s="472">
        <v>3</v>
      </c>
      <c r="G5" s="471" t="s">
        <v>35</v>
      </c>
      <c r="H5" s="471" t="s">
        <v>35</v>
      </c>
      <c r="I5" s="472">
        <v>0</v>
      </c>
      <c r="J5" s="454" t="s">
        <v>35</v>
      </c>
      <c r="K5" s="87">
        <f>B5</f>
        <v>3</v>
      </c>
      <c r="L5" s="512">
        <v>0</v>
      </c>
      <c r="M5" s="474" t="s">
        <v>49</v>
      </c>
      <c r="N5" s="506">
        <f>SUM(O5:S6)</f>
        <v>18</v>
      </c>
      <c r="O5" s="506">
        <v>3</v>
      </c>
      <c r="P5" s="506">
        <v>15</v>
      </c>
      <c r="Q5" s="506" t="s">
        <v>35</v>
      </c>
      <c r="R5" s="506" t="s">
        <v>35</v>
      </c>
      <c r="S5" s="506" t="s">
        <v>35</v>
      </c>
      <c r="T5" s="506" t="s">
        <v>35</v>
      </c>
      <c r="U5" s="472">
        <v>1</v>
      </c>
      <c r="V5" s="472">
        <v>2</v>
      </c>
      <c r="W5" s="506" t="s">
        <v>35</v>
      </c>
      <c r="X5" s="506" t="s">
        <v>35</v>
      </c>
      <c r="Y5" s="506" t="s">
        <v>35</v>
      </c>
      <c r="Z5" s="506" t="s">
        <v>35</v>
      </c>
      <c r="AA5" s="472" t="s">
        <v>99</v>
      </c>
      <c r="AB5" s="472" t="s">
        <v>101</v>
      </c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</row>
    <row r="6" spans="1:80" s="24" customFormat="1" ht="15.75" thickBot="1" x14ac:dyDescent="0.3">
      <c r="A6" s="474"/>
      <c r="B6" s="472"/>
      <c r="C6" s="465"/>
      <c r="D6" s="477"/>
      <c r="E6" s="473"/>
      <c r="F6" s="472"/>
      <c r="G6" s="471"/>
      <c r="H6" s="471"/>
      <c r="I6" s="472"/>
      <c r="J6" s="473"/>
      <c r="K6" s="92" t="s">
        <v>38</v>
      </c>
      <c r="L6" s="512"/>
      <c r="M6" s="474"/>
      <c r="N6" s="507"/>
      <c r="O6" s="507"/>
      <c r="P6" s="507"/>
      <c r="Q6" s="507"/>
      <c r="R6" s="507"/>
      <c r="S6" s="507"/>
      <c r="T6" s="507"/>
      <c r="U6" s="472"/>
      <c r="V6" s="472"/>
      <c r="W6" s="507"/>
      <c r="X6" s="507"/>
      <c r="Y6" s="507"/>
      <c r="Z6" s="507"/>
      <c r="AA6" s="472"/>
      <c r="AB6" s="472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</row>
    <row r="7" spans="1:80" ht="15" customHeight="1" x14ac:dyDescent="0.25">
      <c r="A7" s="499" t="s">
        <v>76</v>
      </c>
      <c r="B7" s="492">
        <v>1</v>
      </c>
      <c r="C7" s="440" t="s">
        <v>35</v>
      </c>
      <c r="D7" s="575">
        <v>6</v>
      </c>
      <c r="E7" s="441" t="s">
        <v>35</v>
      </c>
      <c r="F7" s="492">
        <v>3</v>
      </c>
      <c r="G7" s="503" t="s">
        <v>35</v>
      </c>
      <c r="H7" s="503" t="s">
        <v>35</v>
      </c>
      <c r="I7" s="496">
        <v>0</v>
      </c>
      <c r="J7" s="441" t="s">
        <v>35</v>
      </c>
      <c r="K7" s="84">
        <f>B7</f>
        <v>1</v>
      </c>
      <c r="L7" s="489">
        <v>0</v>
      </c>
      <c r="M7" s="490" t="s">
        <v>50</v>
      </c>
      <c r="N7" s="450">
        <f>SUM(O7:S8)</f>
        <v>4</v>
      </c>
      <c r="O7" s="450">
        <v>2</v>
      </c>
      <c r="P7" s="450">
        <v>2</v>
      </c>
      <c r="Q7" s="440" t="s">
        <v>35</v>
      </c>
      <c r="R7" s="440" t="s">
        <v>35</v>
      </c>
      <c r="S7" s="440" t="s">
        <v>35</v>
      </c>
      <c r="T7" s="440" t="s">
        <v>35</v>
      </c>
      <c r="U7" s="495">
        <v>0</v>
      </c>
      <c r="V7" s="496">
        <v>1</v>
      </c>
      <c r="W7" s="489" t="s">
        <v>67</v>
      </c>
      <c r="X7" s="489" t="s">
        <v>67</v>
      </c>
      <c r="Y7" s="489" t="s">
        <v>67</v>
      </c>
      <c r="Z7" s="489" t="s">
        <v>67</v>
      </c>
      <c r="AA7" s="492" t="s">
        <v>106</v>
      </c>
      <c r="AB7" s="492" t="s">
        <v>101</v>
      </c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</row>
    <row r="8" spans="1:80" ht="15.75" thickBot="1" x14ac:dyDescent="0.3">
      <c r="A8" s="499"/>
      <c r="B8" s="492"/>
      <c r="C8" s="427"/>
      <c r="D8" s="576"/>
      <c r="E8" s="447"/>
      <c r="F8" s="492"/>
      <c r="G8" s="503"/>
      <c r="H8" s="503"/>
      <c r="I8" s="496"/>
      <c r="J8" s="447"/>
      <c r="K8" s="49" t="s">
        <v>39</v>
      </c>
      <c r="L8" s="489"/>
      <c r="M8" s="490"/>
      <c r="N8" s="494"/>
      <c r="O8" s="494"/>
      <c r="P8" s="494"/>
      <c r="Q8" s="427"/>
      <c r="R8" s="427"/>
      <c r="S8" s="427"/>
      <c r="T8" s="427"/>
      <c r="U8" s="495"/>
      <c r="V8" s="496"/>
      <c r="W8" s="490"/>
      <c r="X8" s="490"/>
      <c r="Y8" s="490"/>
      <c r="Z8" s="490"/>
      <c r="AA8" s="492"/>
      <c r="AB8" s="49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</row>
    <row r="9" spans="1:80" s="23" customFormat="1" ht="13.9" customHeight="1" x14ac:dyDescent="0.25">
      <c r="A9" s="474" t="s">
        <v>42</v>
      </c>
      <c r="B9" s="471">
        <v>12</v>
      </c>
      <c r="C9" s="454">
        <v>1</v>
      </c>
      <c r="D9" s="463">
        <v>5</v>
      </c>
      <c r="E9" s="454" t="s">
        <v>35</v>
      </c>
      <c r="F9" s="463" t="s">
        <v>35</v>
      </c>
      <c r="G9" s="471" t="s">
        <v>35</v>
      </c>
      <c r="H9" s="471" t="s">
        <v>35</v>
      </c>
      <c r="I9" s="471" t="s">
        <v>35</v>
      </c>
      <c r="J9" s="463" t="s">
        <v>35</v>
      </c>
      <c r="K9" s="87">
        <f>B9</f>
        <v>12</v>
      </c>
      <c r="L9" s="493" t="s">
        <v>35</v>
      </c>
      <c r="M9" s="474" t="s">
        <v>52</v>
      </c>
      <c r="N9" s="506">
        <f>SUM(O9:S10)</f>
        <v>96</v>
      </c>
      <c r="O9" s="506">
        <f>B9</f>
        <v>12</v>
      </c>
      <c r="P9" s="506">
        <f>B9*(D9)</f>
        <v>60</v>
      </c>
      <c r="Q9" s="506">
        <f>B9*2</f>
        <v>24</v>
      </c>
      <c r="R9" s="506" t="s">
        <v>35</v>
      </c>
      <c r="S9" s="506" t="s">
        <v>35</v>
      </c>
      <c r="T9" s="506" t="s">
        <v>35</v>
      </c>
      <c r="U9" s="472">
        <v>10</v>
      </c>
      <c r="V9" s="472">
        <v>0</v>
      </c>
      <c r="W9" s="506" t="s">
        <v>35</v>
      </c>
      <c r="X9" s="506" t="s">
        <v>35</v>
      </c>
      <c r="Y9" s="506" t="s">
        <v>35</v>
      </c>
      <c r="Z9" s="506" t="s">
        <v>35</v>
      </c>
      <c r="AA9" s="472" t="s">
        <v>108</v>
      </c>
      <c r="AB9" s="472" t="s">
        <v>102</v>
      </c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</row>
    <row r="10" spans="1:80" s="24" customFormat="1" ht="15.75" thickBot="1" x14ac:dyDescent="0.3">
      <c r="A10" s="474"/>
      <c r="B10" s="471"/>
      <c r="C10" s="473"/>
      <c r="D10" s="465"/>
      <c r="E10" s="473"/>
      <c r="F10" s="465"/>
      <c r="G10" s="471"/>
      <c r="H10" s="471"/>
      <c r="I10" s="471"/>
      <c r="J10" s="465"/>
      <c r="K10" s="92" t="s">
        <v>38</v>
      </c>
      <c r="L10" s="558"/>
      <c r="M10" s="474"/>
      <c r="N10" s="507"/>
      <c r="O10" s="507"/>
      <c r="P10" s="507"/>
      <c r="Q10" s="507"/>
      <c r="R10" s="507"/>
      <c r="S10" s="507"/>
      <c r="T10" s="507"/>
      <c r="U10" s="472"/>
      <c r="V10" s="472"/>
      <c r="W10" s="507"/>
      <c r="X10" s="507"/>
      <c r="Y10" s="507"/>
      <c r="Z10" s="507"/>
      <c r="AA10" s="472"/>
      <c r="AB10" s="472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</row>
    <row r="11" spans="1:80" ht="15" customHeight="1" x14ac:dyDescent="0.25">
      <c r="A11" s="452" t="s">
        <v>77</v>
      </c>
      <c r="B11" s="573">
        <v>2</v>
      </c>
      <c r="C11" s="425">
        <v>1</v>
      </c>
      <c r="D11" s="573">
        <v>3</v>
      </c>
      <c r="E11" s="441" t="s">
        <v>35</v>
      </c>
      <c r="F11" s="440" t="s">
        <v>35</v>
      </c>
      <c r="G11" s="440" t="s">
        <v>35</v>
      </c>
      <c r="H11" s="440" t="s">
        <v>35</v>
      </c>
      <c r="I11" s="425" t="str">
        <f>F11</f>
        <v>----</v>
      </c>
      <c r="J11" s="440" t="s">
        <v>35</v>
      </c>
      <c r="K11" s="84">
        <f>B11</f>
        <v>2</v>
      </c>
      <c r="L11" s="481" t="s">
        <v>35</v>
      </c>
      <c r="M11" s="519" t="s">
        <v>52</v>
      </c>
      <c r="N11" s="450">
        <f>SUM(O11:S12)</f>
        <v>10</v>
      </c>
      <c r="O11" s="440">
        <f>B11*C11</f>
        <v>2</v>
      </c>
      <c r="P11" s="552">
        <f>D11*B11</f>
        <v>6</v>
      </c>
      <c r="Q11" s="552">
        <f>B11*C11</f>
        <v>2</v>
      </c>
      <c r="R11" s="440" t="s">
        <v>35</v>
      </c>
      <c r="S11" s="440" t="s">
        <v>35</v>
      </c>
      <c r="T11" s="440" t="s">
        <v>35</v>
      </c>
      <c r="U11" s="552">
        <v>2</v>
      </c>
      <c r="V11" s="425">
        <f>B11-U11</f>
        <v>0</v>
      </c>
      <c r="W11" s="440" t="s">
        <v>35</v>
      </c>
      <c r="X11" s="440" t="s">
        <v>35</v>
      </c>
      <c r="Y11" s="440" t="s">
        <v>35</v>
      </c>
      <c r="Z11" s="489" t="s">
        <v>67</v>
      </c>
      <c r="AA11" s="575" t="s">
        <v>107</v>
      </c>
      <c r="AB11" s="575" t="s">
        <v>102</v>
      </c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</row>
    <row r="12" spans="1:80" ht="15.75" thickBot="1" x14ac:dyDescent="0.3">
      <c r="A12" s="453"/>
      <c r="B12" s="574"/>
      <c r="C12" s="427"/>
      <c r="D12" s="574"/>
      <c r="E12" s="447"/>
      <c r="F12" s="470"/>
      <c r="G12" s="470"/>
      <c r="H12" s="470"/>
      <c r="I12" s="427"/>
      <c r="J12" s="466"/>
      <c r="K12" s="49" t="s">
        <v>39</v>
      </c>
      <c r="L12" s="482"/>
      <c r="M12" s="451"/>
      <c r="N12" s="494"/>
      <c r="O12" s="427"/>
      <c r="P12" s="553"/>
      <c r="Q12" s="553"/>
      <c r="R12" s="427"/>
      <c r="S12" s="427"/>
      <c r="T12" s="427"/>
      <c r="U12" s="553"/>
      <c r="V12" s="427"/>
      <c r="W12" s="427"/>
      <c r="X12" s="427"/>
      <c r="Y12" s="427"/>
      <c r="Z12" s="490"/>
      <c r="AA12" s="576"/>
      <c r="AB12" s="576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</row>
    <row r="13" spans="1:80" ht="15" hidden="1" customHeight="1" x14ac:dyDescent="0.3">
      <c r="A13" s="474" t="s">
        <v>60</v>
      </c>
      <c r="B13" s="556"/>
      <c r="C13" s="556">
        <v>4</v>
      </c>
      <c r="D13" s="556"/>
      <c r="E13" s="454" t="s">
        <v>35</v>
      </c>
      <c r="F13" s="463" t="s">
        <v>35</v>
      </c>
      <c r="G13" s="463" t="s">
        <v>35</v>
      </c>
      <c r="H13" s="463" t="s">
        <v>35</v>
      </c>
      <c r="I13" s="463" t="s">
        <v>35</v>
      </c>
      <c r="J13" s="470"/>
      <c r="K13" s="54"/>
      <c r="L13" s="556"/>
      <c r="M13" s="556"/>
      <c r="N13" s="556"/>
      <c r="O13" s="556"/>
      <c r="P13" s="556"/>
      <c r="Q13" s="556"/>
      <c r="R13" s="556"/>
      <c r="S13" s="556"/>
      <c r="T13" s="556"/>
      <c r="U13" s="556"/>
      <c r="V13" s="556"/>
      <c r="W13" s="556"/>
      <c r="X13" s="556"/>
      <c r="Y13" s="556"/>
      <c r="Z13" s="556"/>
      <c r="AA13" s="556"/>
      <c r="AB13" s="556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</row>
    <row r="14" spans="1:80" ht="15" hidden="1" customHeight="1" x14ac:dyDescent="0.3">
      <c r="A14" s="474"/>
      <c r="B14" s="557"/>
      <c r="C14" s="557"/>
      <c r="D14" s="557"/>
      <c r="E14" s="473"/>
      <c r="F14" s="465"/>
      <c r="G14" s="465"/>
      <c r="H14" s="465"/>
      <c r="I14" s="465"/>
      <c r="J14" s="99"/>
      <c r="K14" s="54"/>
      <c r="L14" s="557"/>
      <c r="M14" s="557"/>
      <c r="N14" s="557"/>
      <c r="O14" s="557"/>
      <c r="P14" s="557"/>
      <c r="Q14" s="557"/>
      <c r="R14" s="557"/>
      <c r="S14" s="557"/>
      <c r="T14" s="557"/>
      <c r="U14" s="557"/>
      <c r="V14" s="557"/>
      <c r="W14" s="557"/>
      <c r="X14" s="557"/>
      <c r="Y14" s="557"/>
      <c r="Z14" s="557"/>
      <c r="AA14" s="557"/>
      <c r="AB14" s="557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</row>
    <row r="15" spans="1:80" ht="15" hidden="1" customHeight="1" x14ac:dyDescent="0.3">
      <c r="A15" s="452" t="s">
        <v>78</v>
      </c>
      <c r="B15" s="452"/>
      <c r="C15" s="452"/>
      <c r="D15" s="452"/>
      <c r="E15" s="441" t="s">
        <v>35</v>
      </c>
      <c r="F15" s="440" t="s">
        <v>35</v>
      </c>
      <c r="G15" s="440" t="s">
        <v>35</v>
      </c>
      <c r="H15" s="440" t="s">
        <v>35</v>
      </c>
      <c r="I15" s="440" t="s">
        <v>35</v>
      </c>
      <c r="J15" s="95"/>
      <c r="K15" s="50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45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</row>
    <row r="16" spans="1:80" s="25" customFormat="1" ht="15" hidden="1" customHeight="1" x14ac:dyDescent="0.3">
      <c r="A16" s="453"/>
      <c r="B16" s="453"/>
      <c r="C16" s="453"/>
      <c r="D16" s="453"/>
      <c r="E16" s="447"/>
      <c r="F16" s="470"/>
      <c r="G16" s="470"/>
      <c r="H16" s="470"/>
      <c r="I16" s="470"/>
      <c r="J16" s="96"/>
      <c r="K16" s="50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</row>
    <row r="17" spans="1:80" s="23" customFormat="1" x14ac:dyDescent="0.25">
      <c r="A17" s="474" t="s">
        <v>235</v>
      </c>
      <c r="B17" s="487">
        <v>3</v>
      </c>
      <c r="C17" s="463" t="s">
        <v>35</v>
      </c>
      <c r="D17" s="454" t="s">
        <v>35</v>
      </c>
      <c r="E17" s="454" t="s">
        <v>35</v>
      </c>
      <c r="F17" s="471" t="s">
        <v>35</v>
      </c>
      <c r="G17" s="471" t="s">
        <v>35</v>
      </c>
      <c r="H17" s="471" t="s">
        <v>35</v>
      </c>
      <c r="I17" s="471" t="s">
        <v>35</v>
      </c>
      <c r="J17" s="454" t="s">
        <v>35</v>
      </c>
      <c r="K17" s="471" t="s">
        <v>35</v>
      </c>
      <c r="L17" s="471" t="s">
        <v>35</v>
      </c>
      <c r="M17" s="471" t="s">
        <v>35</v>
      </c>
      <c r="N17" s="506" t="s">
        <v>35</v>
      </c>
      <c r="O17" s="506">
        <v>20</v>
      </c>
      <c r="P17" s="506" t="s">
        <v>35</v>
      </c>
      <c r="Q17" s="506" t="s">
        <v>35</v>
      </c>
      <c r="R17" s="506" t="s">
        <v>35</v>
      </c>
      <c r="S17" s="506" t="s">
        <v>35</v>
      </c>
      <c r="T17" s="506" t="s">
        <v>35</v>
      </c>
      <c r="U17" s="471" t="s">
        <v>35</v>
      </c>
      <c r="V17" s="471" t="s">
        <v>35</v>
      </c>
      <c r="W17" s="506" t="s">
        <v>35</v>
      </c>
      <c r="X17" s="506" t="s">
        <v>35</v>
      </c>
      <c r="Y17" s="506" t="s">
        <v>35</v>
      </c>
      <c r="Z17" s="471" t="s">
        <v>35</v>
      </c>
      <c r="AA17" s="487" t="s">
        <v>109</v>
      </c>
      <c r="AB17" s="85" t="s">
        <v>102</v>
      </c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</row>
    <row r="18" spans="1:80" s="25" customFormat="1" x14ac:dyDescent="0.25">
      <c r="A18" s="472"/>
      <c r="B18" s="488"/>
      <c r="C18" s="465"/>
      <c r="D18" s="473"/>
      <c r="E18" s="473"/>
      <c r="F18" s="471"/>
      <c r="G18" s="471"/>
      <c r="H18" s="471"/>
      <c r="I18" s="471"/>
      <c r="J18" s="473"/>
      <c r="K18" s="471"/>
      <c r="L18" s="472"/>
      <c r="M18" s="472"/>
      <c r="N18" s="507"/>
      <c r="O18" s="507"/>
      <c r="P18" s="507"/>
      <c r="Q18" s="507"/>
      <c r="R18" s="507"/>
      <c r="S18" s="507"/>
      <c r="T18" s="507"/>
      <c r="U18" s="472"/>
      <c r="V18" s="472"/>
      <c r="W18" s="507"/>
      <c r="X18" s="507"/>
      <c r="Y18" s="507"/>
      <c r="Z18" s="472"/>
      <c r="AA18" s="488"/>
      <c r="AB18" s="86" t="s">
        <v>27</v>
      </c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</row>
    <row r="19" spans="1:80" ht="15" customHeight="1" x14ac:dyDescent="0.25">
      <c r="A19" s="499" t="s">
        <v>207</v>
      </c>
      <c r="B19" s="492">
        <v>2</v>
      </c>
      <c r="C19" s="425">
        <v>1</v>
      </c>
      <c r="D19" s="575">
        <v>4</v>
      </c>
      <c r="E19" s="441" t="s">
        <v>35</v>
      </c>
      <c r="F19" s="581" t="s">
        <v>35</v>
      </c>
      <c r="G19" s="499">
        <v>1</v>
      </c>
      <c r="H19" s="499">
        <v>1</v>
      </c>
      <c r="I19" s="581">
        <v>2</v>
      </c>
      <c r="J19" s="441" t="s">
        <v>35</v>
      </c>
      <c r="K19" s="575" t="s">
        <v>35</v>
      </c>
      <c r="L19" s="575">
        <v>1</v>
      </c>
      <c r="M19" s="8" t="s">
        <v>55</v>
      </c>
      <c r="N19" s="450">
        <f>SUM(O19:S23)</f>
        <v>12</v>
      </c>
      <c r="O19" s="93" t="s">
        <v>67</v>
      </c>
      <c r="P19" s="93" t="s">
        <v>67</v>
      </c>
      <c r="Q19" s="93" t="s">
        <v>67</v>
      </c>
      <c r="R19" s="83">
        <v>1</v>
      </c>
      <c r="S19" s="83">
        <v>1</v>
      </c>
      <c r="T19" s="301" t="s">
        <v>67</v>
      </c>
      <c r="U19" s="492">
        <v>1</v>
      </c>
      <c r="V19" s="492">
        <v>0</v>
      </c>
      <c r="W19" s="575" t="s">
        <v>35</v>
      </c>
      <c r="X19" s="575" t="s">
        <v>35</v>
      </c>
      <c r="Y19" s="575" t="s">
        <v>35</v>
      </c>
      <c r="Z19" s="575" t="s">
        <v>35</v>
      </c>
      <c r="AA19" s="577" t="s">
        <v>53</v>
      </c>
      <c r="AB19" s="83" t="s">
        <v>0</v>
      </c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</row>
    <row r="20" spans="1:80" ht="15" customHeight="1" x14ac:dyDescent="0.25">
      <c r="A20" s="499"/>
      <c r="B20" s="492"/>
      <c r="C20" s="426"/>
      <c r="D20" s="580"/>
      <c r="E20" s="444"/>
      <c r="F20" s="581"/>
      <c r="G20" s="499"/>
      <c r="H20" s="499"/>
      <c r="I20" s="581"/>
      <c r="J20" s="447"/>
      <c r="K20" s="576"/>
      <c r="L20" s="580"/>
      <c r="M20" s="8" t="s">
        <v>56</v>
      </c>
      <c r="N20" s="690"/>
      <c r="O20" s="93" t="s">
        <v>67</v>
      </c>
      <c r="P20" s="93" t="s">
        <v>67</v>
      </c>
      <c r="Q20" s="93" t="s">
        <v>67</v>
      </c>
      <c r="R20" s="83">
        <v>1</v>
      </c>
      <c r="S20" s="83">
        <v>1</v>
      </c>
      <c r="T20" s="301" t="s">
        <v>67</v>
      </c>
      <c r="U20" s="492"/>
      <c r="V20" s="492"/>
      <c r="W20" s="580"/>
      <c r="X20" s="580"/>
      <c r="Y20" s="580"/>
      <c r="Z20" s="580"/>
      <c r="AA20" s="606"/>
      <c r="AB20" s="83" t="s">
        <v>0</v>
      </c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</row>
    <row r="21" spans="1:80" ht="15.75" customHeight="1" x14ac:dyDescent="0.25">
      <c r="A21" s="499"/>
      <c r="B21" s="83">
        <v>2</v>
      </c>
      <c r="C21" s="426"/>
      <c r="D21" s="580"/>
      <c r="E21" s="444"/>
      <c r="F21" s="581"/>
      <c r="G21" s="499">
        <v>1</v>
      </c>
      <c r="H21" s="499">
        <v>1</v>
      </c>
      <c r="I21" s="581">
        <v>2</v>
      </c>
      <c r="J21" s="440" t="s">
        <v>35</v>
      </c>
      <c r="K21" s="440" t="s">
        <v>35</v>
      </c>
      <c r="L21" s="580"/>
      <c r="M21" s="37" t="s">
        <v>57</v>
      </c>
      <c r="N21" s="690"/>
      <c r="O21" s="93" t="s">
        <v>67</v>
      </c>
      <c r="P21" s="93" t="s">
        <v>67</v>
      </c>
      <c r="Q21" s="93" t="s">
        <v>67</v>
      </c>
      <c r="R21" s="83">
        <v>2</v>
      </c>
      <c r="S21" s="83">
        <v>2</v>
      </c>
      <c r="T21" s="301" t="s">
        <v>67</v>
      </c>
      <c r="U21" s="492"/>
      <c r="V21" s="492"/>
      <c r="W21" s="580"/>
      <c r="X21" s="580"/>
      <c r="Y21" s="580"/>
      <c r="Z21" s="580"/>
      <c r="AA21" s="606"/>
      <c r="AB21" s="83" t="s">
        <v>27</v>
      </c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</row>
    <row r="22" spans="1:80" ht="15.75" customHeight="1" x14ac:dyDescent="0.25">
      <c r="A22" s="499"/>
      <c r="B22" s="83">
        <v>1</v>
      </c>
      <c r="C22" s="426"/>
      <c r="D22" s="580"/>
      <c r="E22" s="444"/>
      <c r="F22" s="581"/>
      <c r="G22" s="499"/>
      <c r="H22" s="499"/>
      <c r="I22" s="581"/>
      <c r="J22" s="466"/>
      <c r="K22" s="466"/>
      <c r="L22" s="580"/>
      <c r="M22" s="37" t="s">
        <v>91</v>
      </c>
      <c r="N22" s="690"/>
      <c r="O22" s="93" t="s">
        <v>67</v>
      </c>
      <c r="P22" s="93" t="s">
        <v>67</v>
      </c>
      <c r="Q22" s="93" t="s">
        <v>67</v>
      </c>
      <c r="R22" s="83">
        <v>1</v>
      </c>
      <c r="S22" s="83">
        <v>1</v>
      </c>
      <c r="T22" s="301" t="s">
        <v>67</v>
      </c>
      <c r="U22" s="492"/>
      <c r="V22" s="492"/>
      <c r="W22" s="580"/>
      <c r="X22" s="580"/>
      <c r="Y22" s="580"/>
      <c r="Z22" s="580"/>
      <c r="AA22" s="606"/>
      <c r="AB22" s="83" t="s">
        <v>102</v>
      </c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</row>
    <row r="23" spans="1:80" ht="15.75" customHeight="1" thickBot="1" x14ac:dyDescent="0.3">
      <c r="A23" s="499"/>
      <c r="B23" s="83">
        <v>1</v>
      </c>
      <c r="C23" s="427"/>
      <c r="D23" s="576"/>
      <c r="E23" s="444"/>
      <c r="F23" s="581"/>
      <c r="G23" s="499"/>
      <c r="H23" s="499"/>
      <c r="I23" s="581"/>
      <c r="J23" s="470"/>
      <c r="K23" s="466"/>
      <c r="L23" s="580"/>
      <c r="M23" s="37" t="s">
        <v>92</v>
      </c>
      <c r="N23" s="494"/>
      <c r="O23" s="93" t="s">
        <v>67</v>
      </c>
      <c r="P23" s="93" t="s">
        <v>67</v>
      </c>
      <c r="Q23" s="93" t="s">
        <v>67</v>
      </c>
      <c r="R23" s="83">
        <v>1</v>
      </c>
      <c r="S23" s="83">
        <v>1</v>
      </c>
      <c r="T23" s="301" t="s">
        <v>67</v>
      </c>
      <c r="U23" s="492"/>
      <c r="V23" s="492"/>
      <c r="W23" s="576"/>
      <c r="X23" s="576"/>
      <c r="Y23" s="576"/>
      <c r="Z23" s="576"/>
      <c r="AA23" s="606"/>
      <c r="AB23" s="83" t="s">
        <v>102</v>
      </c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</row>
    <row r="24" spans="1:80" s="23" customFormat="1" x14ac:dyDescent="0.25">
      <c r="A24" s="475" t="s">
        <v>224</v>
      </c>
      <c r="B24" s="101">
        <v>1</v>
      </c>
      <c r="C24" s="98" t="s">
        <v>35</v>
      </c>
      <c r="D24" s="86">
        <v>1</v>
      </c>
      <c r="E24" s="98" t="s">
        <v>35</v>
      </c>
      <c r="F24" s="98" t="s">
        <v>35</v>
      </c>
      <c r="G24" s="98" t="s">
        <v>67</v>
      </c>
      <c r="H24" s="98" t="s">
        <v>67</v>
      </c>
      <c r="I24" s="463" t="s">
        <v>67</v>
      </c>
      <c r="J24" s="98" t="s">
        <v>67</v>
      </c>
      <c r="K24" s="463" t="s">
        <v>35</v>
      </c>
      <c r="L24" s="85" t="s">
        <v>67</v>
      </c>
      <c r="M24" s="7" t="s">
        <v>93</v>
      </c>
      <c r="N24" s="463" t="s">
        <v>35</v>
      </c>
      <c r="O24" s="98" t="s">
        <v>67</v>
      </c>
      <c r="P24" s="98" t="s">
        <v>67</v>
      </c>
      <c r="Q24" s="98" t="s">
        <v>67</v>
      </c>
      <c r="R24" s="98" t="s">
        <v>67</v>
      </c>
      <c r="S24" s="98" t="s">
        <v>67</v>
      </c>
      <c r="T24" s="288" t="s">
        <v>67</v>
      </c>
      <c r="U24" s="98" t="s">
        <v>67</v>
      </c>
      <c r="V24" s="98" t="s">
        <v>67</v>
      </c>
      <c r="W24" s="463" t="s">
        <v>35</v>
      </c>
      <c r="X24" s="463" t="s">
        <v>35</v>
      </c>
      <c r="Y24" s="463" t="s">
        <v>35</v>
      </c>
      <c r="Z24" s="463" t="s">
        <v>35</v>
      </c>
      <c r="AA24" s="85" t="s">
        <v>67</v>
      </c>
      <c r="AB24" s="86" t="s">
        <v>100</v>
      </c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</row>
    <row r="25" spans="1:80" s="25" customFormat="1" x14ac:dyDescent="0.25">
      <c r="A25" s="476"/>
      <c r="B25" s="101">
        <v>1</v>
      </c>
      <c r="C25" s="98" t="s">
        <v>35</v>
      </c>
      <c r="D25" s="86">
        <v>1</v>
      </c>
      <c r="E25" s="98" t="s">
        <v>35</v>
      </c>
      <c r="F25" s="98" t="s">
        <v>35</v>
      </c>
      <c r="G25" s="98" t="s">
        <v>67</v>
      </c>
      <c r="H25" s="98" t="s">
        <v>67</v>
      </c>
      <c r="I25" s="464"/>
      <c r="J25" s="98" t="s">
        <v>67</v>
      </c>
      <c r="K25" s="464"/>
      <c r="L25" s="85" t="s">
        <v>67</v>
      </c>
      <c r="M25" s="7" t="s">
        <v>94</v>
      </c>
      <c r="N25" s="464"/>
      <c r="O25" s="98" t="s">
        <v>67</v>
      </c>
      <c r="P25" s="98" t="s">
        <v>67</v>
      </c>
      <c r="Q25" s="98" t="s">
        <v>67</v>
      </c>
      <c r="R25" s="98" t="s">
        <v>67</v>
      </c>
      <c r="S25" s="98" t="s">
        <v>67</v>
      </c>
      <c r="T25" s="288" t="s">
        <v>67</v>
      </c>
      <c r="U25" s="98" t="s">
        <v>67</v>
      </c>
      <c r="V25" s="98" t="s">
        <v>67</v>
      </c>
      <c r="W25" s="464"/>
      <c r="X25" s="464"/>
      <c r="Y25" s="464"/>
      <c r="Z25" s="464"/>
      <c r="AA25" s="85" t="s">
        <v>67</v>
      </c>
      <c r="AB25" s="86" t="s">
        <v>100</v>
      </c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</row>
    <row r="26" spans="1:80" s="25" customFormat="1" x14ac:dyDescent="0.25">
      <c r="A26" s="477"/>
      <c r="B26" s="101">
        <v>1</v>
      </c>
      <c r="C26" s="98" t="s">
        <v>35</v>
      </c>
      <c r="D26" s="86">
        <v>1</v>
      </c>
      <c r="E26" s="98" t="s">
        <v>35</v>
      </c>
      <c r="F26" s="98" t="s">
        <v>35</v>
      </c>
      <c r="G26" s="98" t="s">
        <v>67</v>
      </c>
      <c r="H26" s="98" t="s">
        <v>67</v>
      </c>
      <c r="I26" s="465"/>
      <c r="J26" s="98" t="s">
        <v>67</v>
      </c>
      <c r="K26" s="465"/>
      <c r="L26" s="98" t="s">
        <v>35</v>
      </c>
      <c r="M26" s="7" t="s">
        <v>105</v>
      </c>
      <c r="N26" s="465"/>
      <c r="O26" s="98" t="s">
        <v>67</v>
      </c>
      <c r="P26" s="98" t="s">
        <v>67</v>
      </c>
      <c r="Q26" s="98" t="s">
        <v>67</v>
      </c>
      <c r="R26" s="98" t="s">
        <v>67</v>
      </c>
      <c r="S26" s="98" t="s">
        <v>67</v>
      </c>
      <c r="T26" s="288" t="s">
        <v>67</v>
      </c>
      <c r="U26" s="98" t="s">
        <v>67</v>
      </c>
      <c r="V26" s="98" t="s">
        <v>67</v>
      </c>
      <c r="W26" s="465"/>
      <c r="X26" s="465"/>
      <c r="Y26" s="465"/>
      <c r="Z26" s="465"/>
      <c r="AA26" s="85" t="s">
        <v>67</v>
      </c>
      <c r="AB26" s="86" t="s">
        <v>102</v>
      </c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</row>
    <row r="27" spans="1:80" s="25" customFormat="1" ht="15.75" customHeight="1" x14ac:dyDescent="0.25">
      <c r="A27" s="478" t="s">
        <v>225</v>
      </c>
      <c r="B27" s="88">
        <v>1</v>
      </c>
      <c r="C27" s="91">
        <v>1</v>
      </c>
      <c r="D27" s="91">
        <v>19</v>
      </c>
      <c r="E27" s="90">
        <v>8</v>
      </c>
      <c r="F27" s="440" t="s">
        <v>35</v>
      </c>
      <c r="G27" s="440" t="s">
        <v>35</v>
      </c>
      <c r="H27" s="440" t="s">
        <v>35</v>
      </c>
      <c r="I27" s="440" t="s">
        <v>35</v>
      </c>
      <c r="J27" s="95" t="s">
        <v>89</v>
      </c>
      <c r="K27" s="440" t="s">
        <v>35</v>
      </c>
      <c r="L27" s="91">
        <v>1</v>
      </c>
      <c r="M27" s="8" t="s">
        <v>55</v>
      </c>
      <c r="N27" s="450">
        <f>SUM(O27:S29)</f>
        <v>38</v>
      </c>
      <c r="O27" s="89">
        <v>2</v>
      </c>
      <c r="P27" s="89">
        <v>12</v>
      </c>
      <c r="Q27" s="89">
        <v>2</v>
      </c>
      <c r="R27" s="93" t="s">
        <v>67</v>
      </c>
      <c r="S27" s="89">
        <v>1</v>
      </c>
      <c r="T27" s="301" t="s">
        <v>67</v>
      </c>
      <c r="U27" s="88" t="s">
        <v>67</v>
      </c>
      <c r="V27" s="88" t="s">
        <v>67</v>
      </c>
      <c r="W27" s="440" t="s">
        <v>35</v>
      </c>
      <c r="X27" s="440" t="s">
        <v>35</v>
      </c>
      <c r="Y27" s="440" t="s">
        <v>35</v>
      </c>
      <c r="Z27" s="440" t="s">
        <v>35</v>
      </c>
      <c r="AA27" s="10" t="s">
        <v>104</v>
      </c>
      <c r="AB27" s="91" t="str">
        <f>AB19</f>
        <v>60m</v>
      </c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</row>
    <row r="28" spans="1:80" s="25" customFormat="1" ht="15.75" customHeight="1" x14ac:dyDescent="0.25">
      <c r="A28" s="479"/>
      <c r="B28" s="88">
        <v>1</v>
      </c>
      <c r="C28" s="91">
        <v>1</v>
      </c>
      <c r="D28" s="91">
        <v>19</v>
      </c>
      <c r="E28" s="90">
        <v>8</v>
      </c>
      <c r="F28" s="466"/>
      <c r="G28" s="466"/>
      <c r="H28" s="466"/>
      <c r="I28" s="466"/>
      <c r="J28" s="95" t="s">
        <v>89</v>
      </c>
      <c r="K28" s="466"/>
      <c r="L28" s="91">
        <v>1</v>
      </c>
      <c r="M28" s="52" t="s">
        <v>57</v>
      </c>
      <c r="N28" s="690"/>
      <c r="O28" s="89">
        <v>4</v>
      </c>
      <c r="P28" s="89">
        <v>10</v>
      </c>
      <c r="Q28" s="89">
        <v>2</v>
      </c>
      <c r="R28" s="93" t="s">
        <v>67</v>
      </c>
      <c r="S28" s="89">
        <v>1</v>
      </c>
      <c r="T28" s="301" t="s">
        <v>67</v>
      </c>
      <c r="U28" s="88" t="s">
        <v>67</v>
      </c>
      <c r="V28" s="88" t="s">
        <v>67</v>
      </c>
      <c r="W28" s="466"/>
      <c r="X28" s="466"/>
      <c r="Y28" s="466"/>
      <c r="Z28" s="466"/>
      <c r="AA28" s="10" t="s">
        <v>104</v>
      </c>
      <c r="AB28" s="91" t="str">
        <f>AB21</f>
        <v>50m</v>
      </c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</row>
    <row r="29" spans="1:80" s="25" customFormat="1" ht="15.75" customHeight="1" x14ac:dyDescent="0.25">
      <c r="A29" s="480"/>
      <c r="B29" s="91">
        <v>1</v>
      </c>
      <c r="C29" s="88" t="s">
        <v>67</v>
      </c>
      <c r="D29" s="91">
        <v>4</v>
      </c>
      <c r="E29" s="90">
        <v>4</v>
      </c>
      <c r="F29" s="427"/>
      <c r="G29" s="427"/>
      <c r="H29" s="427"/>
      <c r="I29" s="427"/>
      <c r="J29" s="95" t="s">
        <v>89</v>
      </c>
      <c r="K29" s="427"/>
      <c r="L29" s="91">
        <v>1</v>
      </c>
      <c r="M29" s="52" t="s">
        <v>91</v>
      </c>
      <c r="N29" s="494"/>
      <c r="O29" s="93" t="s">
        <v>67</v>
      </c>
      <c r="P29" s="89">
        <v>4</v>
      </c>
      <c r="Q29" s="93" t="s">
        <v>67</v>
      </c>
      <c r="R29" s="93" t="s">
        <v>67</v>
      </c>
      <c r="S29" s="93" t="s">
        <v>67</v>
      </c>
      <c r="T29" s="301" t="s">
        <v>67</v>
      </c>
      <c r="U29" s="88" t="s">
        <v>67</v>
      </c>
      <c r="V29" s="88" t="s">
        <v>67</v>
      </c>
      <c r="W29" s="427"/>
      <c r="X29" s="427"/>
      <c r="Y29" s="427"/>
      <c r="Z29" s="427"/>
      <c r="AA29" s="10" t="s">
        <v>104</v>
      </c>
      <c r="AB29" s="91" t="str">
        <f>AB22</f>
        <v>120m</v>
      </c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</row>
    <row r="30" spans="1:80" s="21" customFormat="1" ht="31.9" customHeight="1" x14ac:dyDescent="0.25">
      <c r="A30" s="300" t="s">
        <v>86</v>
      </c>
      <c r="B30" s="533" t="s">
        <v>35</v>
      </c>
      <c r="C30" s="533"/>
      <c r="D30" s="533"/>
      <c r="E30" s="298" t="s">
        <v>35</v>
      </c>
      <c r="F30" s="298" t="s">
        <v>35</v>
      </c>
      <c r="G30" s="298" t="s">
        <v>35</v>
      </c>
      <c r="H30" s="298" t="s">
        <v>35</v>
      </c>
      <c r="I30" s="298" t="s">
        <v>35</v>
      </c>
      <c r="J30" s="298"/>
      <c r="K30" s="298" t="s">
        <v>35</v>
      </c>
      <c r="L30" s="298" t="s">
        <v>35</v>
      </c>
      <c r="M30" s="298" t="s">
        <v>35</v>
      </c>
      <c r="N30" s="102">
        <v>4</v>
      </c>
      <c r="O30" s="298" t="s">
        <v>35</v>
      </c>
      <c r="P30" s="298" t="s">
        <v>35</v>
      </c>
      <c r="Q30" s="298" t="s">
        <v>35</v>
      </c>
      <c r="R30" s="298" t="s">
        <v>35</v>
      </c>
      <c r="S30" s="298" t="s">
        <v>35</v>
      </c>
      <c r="T30" s="298" t="s">
        <v>35</v>
      </c>
      <c r="U30" s="298" t="s">
        <v>35</v>
      </c>
      <c r="V30" s="298" t="s">
        <v>35</v>
      </c>
      <c r="W30" s="298" t="s">
        <v>35</v>
      </c>
      <c r="X30" s="298" t="s">
        <v>35</v>
      </c>
      <c r="Y30" s="298" t="s">
        <v>35</v>
      </c>
      <c r="Z30" s="298" t="s">
        <v>35</v>
      </c>
      <c r="AA30" s="299" t="s">
        <v>54</v>
      </c>
      <c r="AB30" s="299" t="s">
        <v>103</v>
      </c>
    </row>
    <row r="31" spans="1:80" s="26" customFormat="1" ht="31.9" customHeight="1" x14ac:dyDescent="0.25">
      <c r="A31" s="291" t="s">
        <v>233</v>
      </c>
      <c r="B31" s="290" t="s">
        <v>35</v>
      </c>
      <c r="C31" s="290" t="s">
        <v>35</v>
      </c>
      <c r="D31" s="290" t="s">
        <v>35</v>
      </c>
      <c r="E31" s="290" t="s">
        <v>35</v>
      </c>
      <c r="F31" s="290" t="s">
        <v>35</v>
      </c>
      <c r="G31" s="290" t="s">
        <v>35</v>
      </c>
      <c r="H31" s="290" t="s">
        <v>35</v>
      </c>
      <c r="I31" s="290" t="s">
        <v>35</v>
      </c>
      <c r="J31" s="290" t="s">
        <v>35</v>
      </c>
      <c r="K31" s="290" t="s">
        <v>35</v>
      </c>
      <c r="L31" s="290" t="s">
        <v>35</v>
      </c>
      <c r="M31" s="290" t="s">
        <v>35</v>
      </c>
      <c r="N31" s="290">
        <v>4</v>
      </c>
      <c r="O31" s="290" t="s">
        <v>35</v>
      </c>
      <c r="P31" s="290" t="s">
        <v>35</v>
      </c>
      <c r="Q31" s="290" t="s">
        <v>35</v>
      </c>
      <c r="R31" s="290" t="s">
        <v>35</v>
      </c>
      <c r="S31" s="290" t="s">
        <v>35</v>
      </c>
      <c r="T31" s="290" t="s">
        <v>35</v>
      </c>
      <c r="U31" s="290" t="s">
        <v>35</v>
      </c>
      <c r="V31" s="290" t="s">
        <v>35</v>
      </c>
      <c r="W31" s="290" t="s">
        <v>35</v>
      </c>
      <c r="X31" s="290" t="s">
        <v>35</v>
      </c>
      <c r="Y31" s="290" t="s">
        <v>35</v>
      </c>
      <c r="Z31" s="290" t="s">
        <v>35</v>
      </c>
      <c r="AA31" s="290" t="s">
        <v>35</v>
      </c>
      <c r="AB31" s="290" t="s">
        <v>35</v>
      </c>
    </row>
    <row r="32" spans="1:80" s="21" customFormat="1" ht="31.9" customHeight="1" x14ac:dyDescent="0.25">
      <c r="A32" s="361" t="s">
        <v>228</v>
      </c>
      <c r="B32" s="360">
        <v>2</v>
      </c>
      <c r="C32" s="360" t="s">
        <v>35</v>
      </c>
      <c r="D32" s="360">
        <v>4</v>
      </c>
      <c r="E32" s="360" t="s">
        <v>35</v>
      </c>
      <c r="F32" s="360" t="s">
        <v>35</v>
      </c>
      <c r="G32" s="360" t="s">
        <v>35</v>
      </c>
      <c r="H32" s="360" t="s">
        <v>35</v>
      </c>
      <c r="I32" s="360" t="s">
        <v>35</v>
      </c>
      <c r="J32" s="360" t="s">
        <v>35</v>
      </c>
      <c r="K32" s="360" t="s">
        <v>35</v>
      </c>
      <c r="L32" s="360" t="s">
        <v>35</v>
      </c>
      <c r="M32" s="360" t="s">
        <v>35</v>
      </c>
      <c r="N32" s="360" t="s">
        <v>35</v>
      </c>
      <c r="O32" s="360" t="s">
        <v>35</v>
      </c>
      <c r="P32" s="360">
        <v>1</v>
      </c>
      <c r="Q32" s="360" t="s">
        <v>35</v>
      </c>
      <c r="R32" s="360" t="s">
        <v>35</v>
      </c>
      <c r="S32" s="360" t="s">
        <v>35</v>
      </c>
      <c r="T32" s="360" t="s">
        <v>35</v>
      </c>
      <c r="U32" s="360" t="s">
        <v>35</v>
      </c>
      <c r="V32" s="360" t="s">
        <v>35</v>
      </c>
      <c r="W32" s="360" t="s">
        <v>35</v>
      </c>
      <c r="X32" s="360" t="s">
        <v>35</v>
      </c>
      <c r="Y32" s="360" t="s">
        <v>35</v>
      </c>
      <c r="Z32" s="360" t="s">
        <v>35</v>
      </c>
      <c r="AA32" s="360" t="s">
        <v>35</v>
      </c>
      <c r="AB32" s="360" t="s">
        <v>35</v>
      </c>
    </row>
    <row r="33" spans="1:80" s="48" customFormat="1" ht="10.9" customHeight="1" x14ac:dyDescent="0.25">
      <c r="A33" s="38"/>
      <c r="B33" s="39"/>
      <c r="C33" s="40"/>
      <c r="D33" s="40"/>
      <c r="E33" s="42"/>
      <c r="F33" s="41"/>
      <c r="G33" s="42"/>
      <c r="H33" s="42"/>
      <c r="I33" s="42"/>
      <c r="J33" s="42"/>
      <c r="K33" s="41"/>
      <c r="L33" s="40"/>
      <c r="M33" s="78"/>
      <c r="N33" s="43"/>
      <c r="O33" s="53"/>
      <c r="P33" s="53"/>
      <c r="Q33" s="53"/>
      <c r="R33" s="53"/>
      <c r="S33" s="53"/>
      <c r="T33" s="53"/>
      <c r="U33" s="44"/>
      <c r="V33" s="45"/>
      <c r="W33" s="45"/>
      <c r="X33" s="45"/>
      <c r="Y33" s="45"/>
      <c r="Z33" s="45"/>
      <c r="AA33" s="46"/>
      <c r="AB33" s="47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</row>
    <row r="34" spans="1:80" s="34" customFormat="1" ht="51.6" customHeight="1" thickBot="1" x14ac:dyDescent="0.3">
      <c r="A34" s="2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21"/>
      <c r="N34" s="694" t="s">
        <v>70</v>
      </c>
      <c r="O34" s="695"/>
      <c r="P34" s="695"/>
      <c r="Q34" s="695"/>
      <c r="R34" s="695"/>
      <c r="S34" s="695"/>
      <c r="T34" s="696"/>
      <c r="U34" s="94">
        <v>3</v>
      </c>
      <c r="V34" s="95" t="s">
        <v>35</v>
      </c>
      <c r="W34" s="440" t="s">
        <v>35</v>
      </c>
      <c r="X34" s="496"/>
      <c r="Y34" s="496"/>
      <c r="Z34" s="496"/>
      <c r="AA34" s="9" t="s">
        <v>110</v>
      </c>
      <c r="AB34" s="76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</row>
    <row r="35" spans="1:80" s="20" customFormat="1" x14ac:dyDescent="0.25">
      <c r="B35" s="97"/>
      <c r="C35" s="97"/>
      <c r="D35" s="97"/>
      <c r="E35" s="97"/>
      <c r="F35" s="97"/>
      <c r="G35" s="97"/>
      <c r="H35" s="97"/>
      <c r="I35" s="97"/>
      <c r="J35" s="97"/>
      <c r="K35" s="16"/>
      <c r="L35" s="16"/>
      <c r="M35" s="77"/>
      <c r="N35" s="687" t="s">
        <v>4</v>
      </c>
      <c r="O35" s="688"/>
      <c r="P35" s="688"/>
      <c r="Q35" s="688"/>
      <c r="R35" s="688"/>
      <c r="S35" s="688"/>
      <c r="T35" s="688"/>
      <c r="U35" s="688"/>
      <c r="V35" s="688"/>
      <c r="W35" s="689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</row>
    <row r="36" spans="1:80" s="20" customFormat="1" ht="15.75" thickBot="1" x14ac:dyDescent="0.3">
      <c r="B36" s="97"/>
      <c r="C36" s="97"/>
      <c r="D36" s="97"/>
      <c r="E36" s="97"/>
      <c r="F36" s="97"/>
      <c r="G36" s="97"/>
      <c r="H36" s="97"/>
      <c r="I36" s="97"/>
      <c r="J36" s="97"/>
      <c r="K36" s="16"/>
      <c r="L36" s="16"/>
      <c r="M36" s="77"/>
      <c r="N36" s="691" t="s">
        <v>111</v>
      </c>
      <c r="O36" s="692"/>
      <c r="P36" s="692"/>
      <c r="Q36" s="692"/>
      <c r="R36" s="692"/>
      <c r="S36" s="692"/>
      <c r="T36" s="692"/>
      <c r="U36" s="692"/>
      <c r="V36" s="692"/>
      <c r="W36" s="693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</row>
    <row r="37" spans="1:80" s="26" customFormat="1" x14ac:dyDescent="0.25">
      <c r="A37" s="21"/>
      <c r="B37" s="27"/>
      <c r="C37" s="27"/>
      <c r="D37" s="27"/>
      <c r="E37" s="27"/>
      <c r="F37" s="27"/>
      <c r="G37" s="27"/>
      <c r="H37" s="27"/>
      <c r="I37" s="27"/>
      <c r="J37" s="27"/>
      <c r="K37" s="19"/>
      <c r="L37" s="19"/>
      <c r="M37" s="77"/>
      <c r="N37" s="234"/>
      <c r="O37" s="234"/>
      <c r="P37" s="234"/>
      <c r="Q37" s="234"/>
      <c r="R37" s="234"/>
      <c r="S37" s="234"/>
      <c r="T37" s="192"/>
      <c r="U37" s="234"/>
      <c r="V37" s="234"/>
      <c r="W37" s="21"/>
      <c r="X37" s="21"/>
      <c r="Y37" s="21"/>
      <c r="Z37" s="21"/>
      <c r="AA37" s="27"/>
      <c r="AB37" s="100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</row>
    <row r="38" spans="1:80" s="26" customFormat="1" x14ac:dyDescent="0.25">
      <c r="A38" s="21"/>
      <c r="B38" s="27"/>
      <c r="C38" s="27"/>
      <c r="D38" s="27"/>
      <c r="E38" s="27"/>
      <c r="F38" s="27"/>
      <c r="G38" s="27"/>
      <c r="H38" s="27"/>
      <c r="I38" s="27"/>
      <c r="J38" s="27"/>
      <c r="K38" s="19"/>
      <c r="L38" s="19"/>
      <c r="M38" s="28"/>
      <c r="N38" s="235"/>
      <c r="O38" s="235"/>
      <c r="P38" s="235"/>
      <c r="Q38" s="235"/>
      <c r="R38" s="235"/>
      <c r="S38" s="235"/>
      <c r="T38" s="192"/>
      <c r="U38" s="235"/>
      <c r="V38" s="235"/>
      <c r="W38" s="20"/>
      <c r="X38" s="21"/>
      <c r="Y38" s="21"/>
      <c r="Z38" s="21"/>
      <c r="AA38" s="27"/>
      <c r="AB38" s="27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</row>
    <row r="39" spans="1:80" s="29" customFormat="1" ht="15.75" customHeight="1" thickBot="1" x14ac:dyDescent="0.3">
      <c r="A39" s="523" t="s">
        <v>75</v>
      </c>
      <c r="B39" s="523"/>
      <c r="C39" s="523"/>
      <c r="D39" s="523"/>
      <c r="E39" s="523"/>
      <c r="F39" s="523"/>
      <c r="G39" s="523"/>
      <c r="H39" s="523"/>
      <c r="I39" s="523"/>
      <c r="J39" s="523"/>
      <c r="K39" s="523"/>
      <c r="L39" s="81"/>
      <c r="M39" s="28"/>
      <c r="N39" s="235"/>
      <c r="O39" s="235"/>
      <c r="P39" s="235"/>
      <c r="Q39" s="235"/>
      <c r="R39" s="235"/>
      <c r="S39" s="235"/>
      <c r="T39" s="192"/>
      <c r="U39" s="235"/>
      <c r="V39" s="235"/>
      <c r="W39" s="20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</row>
    <row r="40" spans="1:80" s="31" customFormat="1" ht="15.75" thickBot="1" x14ac:dyDescent="0.3">
      <c r="A40" s="523"/>
      <c r="B40" s="523"/>
      <c r="C40" s="523"/>
      <c r="D40" s="523"/>
      <c r="E40" s="523"/>
      <c r="F40" s="523"/>
      <c r="G40" s="523"/>
      <c r="H40" s="523"/>
      <c r="I40" s="523"/>
      <c r="J40" s="523"/>
      <c r="K40" s="523"/>
      <c r="L40" s="81"/>
      <c r="M40" s="30"/>
      <c r="N40" s="235"/>
      <c r="O40" s="235"/>
      <c r="P40" s="235"/>
      <c r="Q40" s="235"/>
      <c r="R40" s="235"/>
      <c r="S40" s="235"/>
      <c r="T40" s="192"/>
      <c r="U40" s="235"/>
      <c r="V40" s="235"/>
      <c r="W40" s="20"/>
      <c r="X40" s="20"/>
      <c r="Y40" s="20"/>
      <c r="Z40" s="20"/>
      <c r="AA40" s="20"/>
      <c r="AB40" s="20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</row>
    <row r="41" spans="1:80" x14ac:dyDescent="0.25">
      <c r="A41" s="523"/>
      <c r="B41" s="523"/>
      <c r="C41" s="523"/>
      <c r="D41" s="523"/>
      <c r="E41" s="523"/>
      <c r="F41" s="523"/>
      <c r="G41" s="523"/>
      <c r="H41" s="523"/>
      <c r="I41" s="523"/>
      <c r="J41" s="523"/>
      <c r="K41" s="523"/>
      <c r="L41" s="81"/>
      <c r="N41" s="235"/>
      <c r="O41" s="235"/>
      <c r="P41" s="235"/>
      <c r="Q41" s="235"/>
      <c r="R41" s="235"/>
      <c r="S41" s="235"/>
      <c r="U41" s="235"/>
      <c r="V41" s="235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</row>
    <row r="42" spans="1:80" x14ac:dyDescent="0.25">
      <c r="A42" s="523"/>
      <c r="B42" s="523"/>
      <c r="C42" s="523"/>
      <c r="D42" s="523"/>
      <c r="E42" s="523"/>
      <c r="F42" s="523"/>
      <c r="G42" s="523"/>
      <c r="H42" s="523"/>
      <c r="I42" s="523"/>
      <c r="J42" s="523"/>
      <c r="K42" s="523"/>
      <c r="L42" s="81"/>
      <c r="N42" s="235"/>
      <c r="O42" s="235"/>
      <c r="P42" s="235"/>
      <c r="Q42" s="235"/>
      <c r="R42" s="235"/>
      <c r="S42" s="235"/>
      <c r="U42" s="235"/>
      <c r="V42" s="235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</row>
    <row r="43" spans="1:80" x14ac:dyDescent="0.25">
      <c r="A43" s="523"/>
      <c r="B43" s="523"/>
      <c r="C43" s="523"/>
      <c r="D43" s="523"/>
      <c r="E43" s="523"/>
      <c r="F43" s="523"/>
      <c r="G43" s="523"/>
      <c r="H43" s="523"/>
      <c r="I43" s="523"/>
      <c r="J43" s="523"/>
      <c r="K43" s="523"/>
      <c r="L43" s="81"/>
      <c r="N43" s="235"/>
      <c r="O43" s="235"/>
      <c r="P43" s="235"/>
      <c r="Q43" s="235"/>
      <c r="R43" s="235"/>
      <c r="S43" s="235"/>
      <c r="U43" s="235"/>
      <c r="V43" s="235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</row>
    <row r="44" spans="1:80" x14ac:dyDescent="0.25">
      <c r="A44" s="523"/>
      <c r="B44" s="523"/>
      <c r="C44" s="523"/>
      <c r="D44" s="523"/>
      <c r="E44" s="523"/>
      <c r="F44" s="523"/>
      <c r="G44" s="523"/>
      <c r="H44" s="523"/>
      <c r="I44" s="523"/>
      <c r="J44" s="523"/>
      <c r="K44" s="523"/>
      <c r="L44" s="81"/>
      <c r="N44" s="235"/>
      <c r="O44" s="235"/>
      <c r="P44" s="235"/>
      <c r="Q44" s="235"/>
      <c r="R44" s="235"/>
      <c r="S44" s="235"/>
      <c r="U44" s="235"/>
      <c r="V44" s="235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</row>
    <row r="45" spans="1:80" x14ac:dyDescent="0.25">
      <c r="A45" s="523"/>
      <c r="B45" s="523"/>
      <c r="C45" s="523"/>
      <c r="D45" s="523"/>
      <c r="E45" s="523"/>
      <c r="F45" s="523"/>
      <c r="G45" s="523"/>
      <c r="H45" s="523"/>
      <c r="I45" s="523"/>
      <c r="J45" s="523"/>
      <c r="K45" s="523"/>
      <c r="L45" s="81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</row>
    <row r="46" spans="1:80" x14ac:dyDescent="0.25">
      <c r="A46" s="523"/>
      <c r="B46" s="523"/>
      <c r="C46" s="523"/>
      <c r="D46" s="523"/>
      <c r="E46" s="523"/>
      <c r="F46" s="523"/>
      <c r="G46" s="523"/>
      <c r="H46" s="523"/>
      <c r="I46" s="523"/>
      <c r="J46" s="523"/>
      <c r="K46" s="523"/>
      <c r="L46" s="81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</row>
    <row r="47" spans="1:80" x14ac:dyDescent="0.25">
      <c r="A47" s="523"/>
      <c r="B47" s="523"/>
      <c r="C47" s="523"/>
      <c r="D47" s="523"/>
      <c r="E47" s="523"/>
      <c r="F47" s="523"/>
      <c r="G47" s="523"/>
      <c r="H47" s="523"/>
      <c r="I47" s="523"/>
      <c r="J47" s="523"/>
      <c r="K47" s="523"/>
      <c r="L47" s="81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</row>
    <row r="48" spans="1:80" x14ac:dyDescent="0.25">
      <c r="A48" s="523"/>
      <c r="B48" s="523"/>
      <c r="C48" s="523"/>
      <c r="D48" s="523"/>
      <c r="E48" s="523"/>
      <c r="F48" s="523"/>
      <c r="G48" s="523"/>
      <c r="H48" s="523"/>
      <c r="I48" s="523"/>
      <c r="J48" s="523"/>
      <c r="K48" s="523"/>
      <c r="L48" s="81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</row>
    <row r="49" spans="1:80" x14ac:dyDescent="0.25">
      <c r="A49" s="523"/>
      <c r="B49" s="523"/>
      <c r="C49" s="523"/>
      <c r="D49" s="523"/>
      <c r="E49" s="523"/>
      <c r="F49" s="523"/>
      <c r="G49" s="523"/>
      <c r="H49" s="523"/>
      <c r="I49" s="523"/>
      <c r="J49" s="523"/>
      <c r="K49" s="523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</row>
    <row r="50" spans="1:80" x14ac:dyDescent="0.25">
      <c r="A50" s="523"/>
      <c r="B50" s="523"/>
      <c r="C50" s="523"/>
      <c r="D50" s="523"/>
      <c r="E50" s="523"/>
      <c r="F50" s="523"/>
      <c r="G50" s="523"/>
      <c r="H50" s="523"/>
      <c r="I50" s="523"/>
      <c r="J50" s="523"/>
      <c r="K50" s="523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</row>
    <row r="51" spans="1:80" s="30" customFormat="1" x14ac:dyDescent="0.25">
      <c r="A51" s="523"/>
      <c r="B51" s="523"/>
      <c r="C51" s="523"/>
      <c r="D51" s="523"/>
      <c r="E51" s="523"/>
      <c r="F51" s="523"/>
      <c r="G51" s="523"/>
      <c r="H51" s="523"/>
      <c r="I51" s="523"/>
      <c r="J51" s="523"/>
      <c r="K51" s="523"/>
      <c r="L51" s="16"/>
      <c r="N51" s="97"/>
      <c r="O51" s="97"/>
      <c r="P51" s="97"/>
      <c r="Q51" s="97"/>
      <c r="R51" s="97"/>
      <c r="S51" s="97"/>
      <c r="T51" s="192"/>
      <c r="U51" s="97"/>
      <c r="V51" s="20"/>
      <c r="W51" s="20"/>
      <c r="X51" s="20"/>
      <c r="Y51" s="20"/>
      <c r="Z51" s="20"/>
      <c r="AA51" s="20"/>
      <c r="AB51" s="20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</row>
    <row r="52" spans="1:80" s="30" customFormat="1" x14ac:dyDescent="0.25">
      <c r="A52" s="523"/>
      <c r="B52" s="523"/>
      <c r="C52" s="523"/>
      <c r="D52" s="523"/>
      <c r="E52" s="523"/>
      <c r="F52" s="523"/>
      <c r="G52" s="523"/>
      <c r="H52" s="523"/>
      <c r="I52" s="523"/>
      <c r="J52" s="523"/>
      <c r="K52" s="523"/>
      <c r="L52" s="16"/>
      <c r="N52" s="97"/>
      <c r="O52" s="97"/>
      <c r="P52" s="97"/>
      <c r="Q52" s="97"/>
      <c r="R52" s="97"/>
      <c r="S52" s="97"/>
      <c r="T52" s="192"/>
      <c r="U52" s="97"/>
      <c r="V52" s="20"/>
      <c r="W52" s="20"/>
      <c r="X52" s="20"/>
      <c r="Y52" s="20"/>
      <c r="Z52" s="20"/>
      <c r="AA52" s="20"/>
      <c r="AB52" s="20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</row>
    <row r="53" spans="1:80" s="30" customFormat="1" x14ac:dyDescent="0.25">
      <c r="A53" s="20"/>
      <c r="B53" s="97"/>
      <c r="C53" s="97"/>
      <c r="D53" s="97"/>
      <c r="E53" s="97"/>
      <c r="F53" s="97"/>
      <c r="G53" s="97"/>
      <c r="H53" s="97"/>
      <c r="I53" s="97"/>
      <c r="J53" s="97"/>
      <c r="K53" s="16"/>
      <c r="L53" s="16"/>
      <c r="N53" s="97"/>
      <c r="O53" s="97"/>
      <c r="P53" s="97"/>
      <c r="Q53" s="97"/>
      <c r="R53" s="97"/>
      <c r="S53" s="97"/>
      <c r="T53" s="192"/>
      <c r="U53" s="97"/>
      <c r="V53" s="20"/>
      <c r="W53" s="20"/>
      <c r="X53" s="20"/>
      <c r="Y53" s="20"/>
      <c r="Z53" s="20"/>
      <c r="AA53" s="20"/>
      <c r="AB53" s="20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</row>
    <row r="54" spans="1:80" s="30" customFormat="1" x14ac:dyDescent="0.25">
      <c r="A54" s="20"/>
      <c r="B54" s="97"/>
      <c r="C54" s="97"/>
      <c r="D54" s="97"/>
      <c r="E54" s="97"/>
      <c r="F54" s="97"/>
      <c r="G54" s="97"/>
      <c r="H54" s="97"/>
      <c r="I54" s="97"/>
      <c r="J54" s="97"/>
      <c r="K54" s="16"/>
      <c r="L54" s="16"/>
      <c r="N54" s="97"/>
      <c r="O54" s="97"/>
      <c r="P54" s="97"/>
      <c r="Q54" s="97"/>
      <c r="R54" s="97"/>
      <c r="S54" s="97"/>
      <c r="T54" s="192"/>
      <c r="U54" s="97"/>
      <c r="V54" s="20"/>
      <c r="W54" s="20"/>
      <c r="X54" s="20"/>
      <c r="Y54" s="20"/>
      <c r="Z54" s="20"/>
      <c r="AA54" s="20"/>
      <c r="AB54" s="20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</row>
    <row r="55" spans="1:80" s="30" customFormat="1" x14ac:dyDescent="0.25">
      <c r="A55" s="20"/>
      <c r="B55" s="97"/>
      <c r="C55" s="97"/>
      <c r="D55" s="97"/>
      <c r="E55" s="97"/>
      <c r="F55" s="97"/>
      <c r="G55" s="97"/>
      <c r="H55" s="97"/>
      <c r="I55" s="97"/>
      <c r="J55" s="97"/>
      <c r="K55" s="16"/>
      <c r="L55" s="16"/>
      <c r="N55" s="97"/>
      <c r="O55" s="97"/>
      <c r="P55" s="97"/>
      <c r="Q55" s="97"/>
      <c r="R55" s="97"/>
      <c r="S55" s="97"/>
      <c r="T55" s="192"/>
      <c r="U55" s="97"/>
      <c r="V55" s="20"/>
      <c r="W55" s="20"/>
      <c r="X55" s="20"/>
      <c r="Y55" s="20"/>
      <c r="Z55" s="20"/>
      <c r="AA55" s="20"/>
      <c r="AB55" s="20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</row>
    <row r="56" spans="1:80" s="30" customFormat="1" x14ac:dyDescent="0.25">
      <c r="A56" s="20"/>
      <c r="B56" s="97"/>
      <c r="C56" s="97"/>
      <c r="D56" s="97"/>
      <c r="E56" s="97"/>
      <c r="F56" s="97"/>
      <c r="G56" s="97"/>
      <c r="H56" s="97"/>
      <c r="I56" s="97"/>
      <c r="J56" s="97"/>
      <c r="K56" s="16"/>
      <c r="L56" s="16"/>
      <c r="N56" s="97"/>
      <c r="O56" s="97"/>
      <c r="P56" s="97"/>
      <c r="Q56" s="97"/>
      <c r="R56" s="97"/>
      <c r="S56" s="97"/>
      <c r="T56" s="192"/>
      <c r="U56" s="97"/>
      <c r="V56" s="20"/>
      <c r="W56" s="20"/>
      <c r="X56" s="20"/>
      <c r="Y56" s="20"/>
      <c r="Z56" s="20"/>
      <c r="AA56" s="20"/>
      <c r="AB56" s="20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</row>
    <row r="57" spans="1:80" s="30" customFormat="1" x14ac:dyDescent="0.25">
      <c r="A57" s="20"/>
      <c r="B57" s="97"/>
      <c r="C57" s="97"/>
      <c r="D57" s="97"/>
      <c r="E57" s="97"/>
      <c r="F57" s="97"/>
      <c r="G57" s="97"/>
      <c r="H57" s="97"/>
      <c r="I57" s="97"/>
      <c r="J57" s="97"/>
      <c r="K57" s="16"/>
      <c r="L57" s="16"/>
      <c r="N57" s="97"/>
      <c r="O57" s="97"/>
      <c r="P57" s="97"/>
      <c r="Q57" s="97"/>
      <c r="R57" s="97"/>
      <c r="S57" s="97"/>
      <c r="T57" s="192"/>
      <c r="U57" s="97"/>
      <c r="V57" s="20"/>
      <c r="W57" s="20"/>
      <c r="X57" s="20"/>
      <c r="Y57" s="20"/>
      <c r="Z57" s="20"/>
      <c r="AA57" s="20"/>
      <c r="AB57" s="20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</row>
    <row r="58" spans="1:80" s="30" customFormat="1" x14ac:dyDescent="0.25">
      <c r="A58" s="20"/>
      <c r="B58" s="97"/>
      <c r="C58" s="97"/>
      <c r="D58" s="97"/>
      <c r="E58" s="97"/>
      <c r="F58" s="97"/>
      <c r="G58" s="97"/>
      <c r="H58" s="97"/>
      <c r="I58" s="97"/>
      <c r="J58" s="97"/>
      <c r="K58" s="16"/>
      <c r="L58" s="16"/>
      <c r="N58" s="97"/>
      <c r="O58" s="97"/>
      <c r="P58" s="97"/>
      <c r="Q58" s="97"/>
      <c r="R58" s="97"/>
      <c r="S58" s="97"/>
      <c r="T58" s="192"/>
      <c r="U58" s="97"/>
      <c r="V58" s="20"/>
      <c r="W58" s="20"/>
      <c r="X58" s="20"/>
      <c r="Y58" s="20"/>
      <c r="Z58" s="20"/>
      <c r="AA58" s="20"/>
      <c r="AB58" s="20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</row>
    <row r="59" spans="1:80" s="30" customFormat="1" x14ac:dyDescent="0.25">
      <c r="A59" s="20"/>
      <c r="B59" s="97"/>
      <c r="C59" s="97"/>
      <c r="D59" s="97"/>
      <c r="E59" s="97"/>
      <c r="F59" s="97"/>
      <c r="G59" s="97"/>
      <c r="H59" s="97"/>
      <c r="I59" s="97"/>
      <c r="J59" s="97"/>
      <c r="K59" s="16"/>
      <c r="L59" s="16"/>
      <c r="N59" s="97"/>
      <c r="O59" s="97"/>
      <c r="P59" s="97"/>
      <c r="Q59" s="97"/>
      <c r="R59" s="97"/>
      <c r="S59" s="97"/>
      <c r="T59" s="192"/>
      <c r="U59" s="97"/>
      <c r="V59" s="20"/>
      <c r="W59" s="20"/>
      <c r="X59" s="20"/>
      <c r="Y59" s="20"/>
      <c r="Z59" s="20"/>
      <c r="AA59" s="20"/>
      <c r="AB59" s="20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</row>
    <row r="60" spans="1:80" s="30" customFormat="1" x14ac:dyDescent="0.25">
      <c r="A60" s="20"/>
      <c r="B60" s="97"/>
      <c r="C60" s="97"/>
      <c r="D60" s="97"/>
      <c r="E60" s="97"/>
      <c r="F60" s="97"/>
      <c r="G60" s="97"/>
      <c r="H60" s="97"/>
      <c r="I60" s="97"/>
      <c r="J60" s="97"/>
      <c r="K60" s="16"/>
      <c r="L60" s="16"/>
      <c r="N60" s="97"/>
      <c r="O60" s="97"/>
      <c r="P60" s="97"/>
      <c r="Q60" s="97"/>
      <c r="R60" s="97"/>
      <c r="S60" s="97"/>
      <c r="T60" s="192"/>
      <c r="U60" s="97"/>
      <c r="V60" s="20"/>
      <c r="W60" s="20"/>
      <c r="X60" s="20"/>
      <c r="Y60" s="20"/>
      <c r="Z60" s="20"/>
      <c r="AA60" s="20"/>
      <c r="AB60" s="20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</row>
    <row r="61" spans="1:80" s="30" customFormat="1" x14ac:dyDescent="0.25">
      <c r="A61" s="20"/>
      <c r="B61" s="97"/>
      <c r="C61" s="97"/>
      <c r="D61" s="97"/>
      <c r="E61" s="97"/>
      <c r="F61" s="97"/>
      <c r="G61" s="97"/>
      <c r="H61" s="97"/>
      <c r="I61" s="97"/>
      <c r="J61" s="97"/>
      <c r="K61" s="16"/>
      <c r="L61" s="16"/>
      <c r="N61" s="97"/>
      <c r="O61" s="97"/>
      <c r="P61" s="97"/>
      <c r="Q61" s="97"/>
      <c r="R61" s="97"/>
      <c r="S61" s="97"/>
      <c r="T61" s="192"/>
      <c r="U61" s="97"/>
      <c r="V61" s="20"/>
      <c r="W61" s="20"/>
      <c r="X61" s="20"/>
      <c r="Y61" s="20"/>
      <c r="Z61" s="20"/>
      <c r="AA61" s="20"/>
      <c r="AB61" s="20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</row>
    <row r="62" spans="1:80" s="30" customFormat="1" x14ac:dyDescent="0.25">
      <c r="A62" s="20"/>
      <c r="B62" s="97"/>
      <c r="C62" s="97"/>
      <c r="D62" s="97"/>
      <c r="E62" s="97"/>
      <c r="F62" s="97"/>
      <c r="G62" s="97"/>
      <c r="H62" s="97"/>
      <c r="I62" s="97"/>
      <c r="J62" s="97"/>
      <c r="K62" s="16"/>
      <c r="L62" s="16"/>
      <c r="N62" s="97"/>
      <c r="O62" s="97"/>
      <c r="P62" s="97"/>
      <c r="Q62" s="97"/>
      <c r="R62" s="97"/>
      <c r="S62" s="97"/>
      <c r="T62" s="192"/>
      <c r="U62" s="97"/>
      <c r="V62" s="20"/>
      <c r="W62" s="20"/>
      <c r="X62" s="20"/>
      <c r="Y62" s="20"/>
      <c r="Z62" s="20"/>
      <c r="AA62" s="20"/>
      <c r="AB62" s="20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</row>
    <row r="63" spans="1:80" s="30" customFormat="1" x14ac:dyDescent="0.25">
      <c r="A63" s="20"/>
      <c r="B63" s="97"/>
      <c r="C63" s="97"/>
      <c r="D63" s="97"/>
      <c r="E63" s="97"/>
      <c r="F63" s="97"/>
      <c r="G63" s="97"/>
      <c r="H63" s="97"/>
      <c r="I63" s="97"/>
      <c r="J63" s="97"/>
      <c r="K63" s="16"/>
      <c r="L63" s="16"/>
      <c r="N63" s="97"/>
      <c r="O63" s="97"/>
      <c r="P63" s="97"/>
      <c r="Q63" s="97"/>
      <c r="R63" s="97"/>
      <c r="S63" s="97"/>
      <c r="T63" s="192"/>
      <c r="U63" s="97"/>
      <c r="V63" s="20"/>
      <c r="W63" s="20"/>
      <c r="X63" s="20"/>
      <c r="Y63" s="20"/>
      <c r="Z63" s="20"/>
      <c r="AA63" s="20"/>
      <c r="AB63" s="20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</row>
    <row r="64" spans="1:80" s="30" customFormat="1" x14ac:dyDescent="0.25">
      <c r="A64" s="20"/>
      <c r="B64" s="97"/>
      <c r="C64" s="97"/>
      <c r="D64" s="97"/>
      <c r="E64" s="97"/>
      <c r="F64" s="97"/>
      <c r="G64" s="97"/>
      <c r="H64" s="97"/>
      <c r="I64" s="97"/>
      <c r="J64" s="97"/>
      <c r="K64" s="16"/>
      <c r="L64" s="16"/>
      <c r="N64" s="97"/>
      <c r="O64" s="97"/>
      <c r="P64" s="97"/>
      <c r="Q64" s="97"/>
      <c r="R64" s="97"/>
      <c r="S64" s="97"/>
      <c r="T64" s="192"/>
      <c r="U64" s="97"/>
      <c r="V64" s="20"/>
      <c r="W64" s="20"/>
      <c r="X64" s="20"/>
      <c r="Y64" s="20"/>
      <c r="Z64" s="20"/>
      <c r="AA64" s="20"/>
      <c r="AB64" s="20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</row>
    <row r="65" spans="1:69" s="30" customFormat="1" x14ac:dyDescent="0.25">
      <c r="A65" s="20"/>
      <c r="B65" s="97"/>
      <c r="C65" s="97"/>
      <c r="D65" s="97"/>
      <c r="E65" s="97"/>
      <c r="F65" s="97"/>
      <c r="G65" s="97"/>
      <c r="H65" s="97"/>
      <c r="I65" s="97"/>
      <c r="J65" s="97"/>
      <c r="K65" s="16"/>
      <c r="L65" s="16"/>
      <c r="N65" s="97"/>
      <c r="O65" s="97"/>
      <c r="P65" s="97"/>
      <c r="Q65" s="97"/>
      <c r="R65" s="97"/>
      <c r="S65" s="97"/>
      <c r="T65" s="192"/>
      <c r="U65" s="97"/>
      <c r="V65" s="20"/>
      <c r="W65" s="20"/>
      <c r="X65" s="20"/>
      <c r="Y65" s="20"/>
      <c r="Z65" s="20"/>
      <c r="AA65" s="20"/>
      <c r="AB65" s="20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</row>
    <row r="66" spans="1:69" s="30" customFormat="1" x14ac:dyDescent="0.25">
      <c r="A66" s="20"/>
      <c r="B66" s="97"/>
      <c r="C66" s="97"/>
      <c r="D66" s="97"/>
      <c r="E66" s="97"/>
      <c r="F66" s="97"/>
      <c r="G66" s="97"/>
      <c r="H66" s="97"/>
      <c r="I66" s="97"/>
      <c r="J66" s="97"/>
      <c r="K66" s="16"/>
      <c r="L66" s="16"/>
      <c r="N66" s="97"/>
      <c r="O66" s="97"/>
      <c r="P66" s="97"/>
      <c r="Q66" s="97"/>
      <c r="R66" s="97"/>
      <c r="S66" s="97"/>
      <c r="T66" s="192"/>
      <c r="U66" s="97"/>
      <c r="V66" s="20"/>
      <c r="W66" s="20"/>
      <c r="X66" s="20"/>
      <c r="Y66" s="20"/>
      <c r="Z66" s="20"/>
      <c r="AA66" s="20"/>
      <c r="AB66" s="20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</row>
    <row r="67" spans="1:69" s="30" customFormat="1" x14ac:dyDescent="0.25">
      <c r="A67" s="20"/>
      <c r="B67" s="97"/>
      <c r="C67" s="97"/>
      <c r="D67" s="97"/>
      <c r="E67" s="97"/>
      <c r="F67" s="97"/>
      <c r="G67" s="97"/>
      <c r="H67" s="97"/>
      <c r="I67" s="97"/>
      <c r="J67" s="97"/>
      <c r="K67" s="16"/>
      <c r="L67" s="16"/>
      <c r="N67" s="97"/>
      <c r="O67" s="97"/>
      <c r="P67" s="97"/>
      <c r="Q67" s="97"/>
      <c r="R67" s="97"/>
      <c r="S67" s="97"/>
      <c r="T67" s="192"/>
      <c r="U67" s="97"/>
      <c r="V67" s="20"/>
      <c r="W67" s="20"/>
      <c r="X67" s="20"/>
      <c r="Y67" s="20"/>
      <c r="Z67" s="20"/>
      <c r="AA67" s="20"/>
      <c r="AB67" s="20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</row>
    <row r="68" spans="1:69" s="30" customFormat="1" x14ac:dyDescent="0.25">
      <c r="A68" s="20"/>
      <c r="B68" s="97"/>
      <c r="C68" s="97"/>
      <c r="D68" s="97"/>
      <c r="E68" s="97"/>
      <c r="F68" s="97"/>
      <c r="G68" s="97"/>
      <c r="H68" s="97"/>
      <c r="I68" s="97"/>
      <c r="J68" s="97"/>
      <c r="K68" s="16"/>
      <c r="L68" s="16"/>
      <c r="N68" s="97"/>
      <c r="O68" s="97"/>
      <c r="P68" s="97"/>
      <c r="Q68" s="97"/>
      <c r="R68" s="97"/>
      <c r="S68" s="97"/>
      <c r="T68" s="192"/>
      <c r="U68" s="97"/>
      <c r="V68" s="20"/>
      <c r="W68" s="20"/>
      <c r="X68" s="20"/>
      <c r="Y68" s="20"/>
      <c r="Z68" s="20"/>
      <c r="AA68" s="20"/>
      <c r="AB68" s="20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</row>
    <row r="69" spans="1:69" s="30" customFormat="1" x14ac:dyDescent="0.25">
      <c r="A69" s="20"/>
      <c r="B69" s="97"/>
      <c r="C69" s="97"/>
      <c r="D69" s="97"/>
      <c r="E69" s="97"/>
      <c r="F69" s="97"/>
      <c r="G69" s="97"/>
      <c r="H69" s="97"/>
      <c r="I69" s="97"/>
      <c r="J69" s="97"/>
      <c r="K69" s="16"/>
      <c r="L69" s="16"/>
      <c r="N69" s="97"/>
      <c r="O69" s="97"/>
      <c r="P69" s="97"/>
      <c r="Q69" s="97"/>
      <c r="R69" s="97"/>
      <c r="S69" s="97"/>
      <c r="T69" s="192"/>
      <c r="U69" s="97"/>
      <c r="V69" s="20"/>
      <c r="W69" s="20"/>
      <c r="X69" s="20"/>
      <c r="Y69" s="20"/>
      <c r="Z69" s="20"/>
      <c r="AA69" s="20"/>
      <c r="AB69" s="20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</row>
    <row r="70" spans="1:69" s="30" customFormat="1" x14ac:dyDescent="0.25">
      <c r="A70" s="20"/>
      <c r="B70" s="97"/>
      <c r="C70" s="97"/>
      <c r="D70" s="97"/>
      <c r="E70" s="97"/>
      <c r="F70" s="97"/>
      <c r="G70" s="97"/>
      <c r="H70" s="97"/>
      <c r="I70" s="97"/>
      <c r="J70" s="97"/>
      <c r="K70" s="16"/>
      <c r="L70" s="16"/>
      <c r="N70" s="97"/>
      <c r="O70" s="97"/>
      <c r="P70" s="97"/>
      <c r="Q70" s="97"/>
      <c r="R70" s="97"/>
      <c r="S70" s="97"/>
      <c r="T70" s="192"/>
      <c r="U70" s="97"/>
      <c r="V70" s="20"/>
      <c r="W70" s="20"/>
      <c r="X70" s="20"/>
      <c r="Y70" s="20"/>
      <c r="Z70" s="20"/>
      <c r="AA70" s="20"/>
      <c r="AB70" s="20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</row>
    <row r="71" spans="1:69" s="30" customFormat="1" x14ac:dyDescent="0.25">
      <c r="A71" s="20"/>
      <c r="B71" s="97"/>
      <c r="C71" s="97"/>
      <c r="D71" s="97"/>
      <c r="E71" s="97"/>
      <c r="F71" s="97"/>
      <c r="G71" s="97"/>
      <c r="H71" s="97"/>
      <c r="I71" s="97"/>
      <c r="J71" s="97"/>
      <c r="K71" s="16"/>
      <c r="L71" s="16"/>
      <c r="N71" s="97"/>
      <c r="O71" s="97"/>
      <c r="P71" s="97"/>
      <c r="Q71" s="97"/>
      <c r="R71" s="97"/>
      <c r="S71" s="97"/>
      <c r="T71" s="192"/>
      <c r="U71" s="97"/>
      <c r="V71" s="20"/>
      <c r="W71" s="20"/>
      <c r="X71" s="20"/>
      <c r="Y71" s="20"/>
      <c r="Z71" s="20"/>
      <c r="AA71" s="20"/>
      <c r="AB71" s="20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</row>
    <row r="72" spans="1:69" s="30" customFormat="1" x14ac:dyDescent="0.25">
      <c r="A72" s="20"/>
      <c r="B72" s="97"/>
      <c r="C72" s="97"/>
      <c r="D72" s="97"/>
      <c r="E72" s="97"/>
      <c r="F72" s="97"/>
      <c r="G72" s="97"/>
      <c r="H72" s="97"/>
      <c r="I72" s="97"/>
      <c r="J72" s="97"/>
      <c r="K72" s="16"/>
      <c r="L72" s="16"/>
      <c r="N72" s="97"/>
      <c r="O72" s="97"/>
      <c r="P72" s="97"/>
      <c r="Q72" s="97"/>
      <c r="R72" s="97"/>
      <c r="S72" s="97"/>
      <c r="T72" s="192"/>
      <c r="U72" s="97"/>
      <c r="V72" s="20"/>
      <c r="W72" s="20"/>
      <c r="X72" s="20"/>
      <c r="Y72" s="20"/>
      <c r="Z72" s="20"/>
      <c r="AA72" s="20"/>
      <c r="AB72" s="20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</row>
    <row r="73" spans="1:69" s="30" customFormat="1" x14ac:dyDescent="0.25">
      <c r="A73" s="20"/>
      <c r="B73" s="97"/>
      <c r="C73" s="97"/>
      <c r="D73" s="97"/>
      <c r="E73" s="97"/>
      <c r="F73" s="97"/>
      <c r="G73" s="97"/>
      <c r="H73" s="97"/>
      <c r="I73" s="97"/>
      <c r="J73" s="97"/>
      <c r="K73" s="16"/>
      <c r="L73" s="16"/>
      <c r="N73" s="97"/>
      <c r="O73" s="97"/>
      <c r="P73" s="97"/>
      <c r="Q73" s="97"/>
      <c r="R73" s="97"/>
      <c r="S73" s="97"/>
      <c r="T73" s="192"/>
      <c r="U73" s="97"/>
      <c r="V73" s="20"/>
      <c r="W73" s="20"/>
      <c r="X73" s="20"/>
      <c r="Y73" s="20"/>
      <c r="Z73" s="20"/>
      <c r="AA73" s="20"/>
      <c r="AB73" s="20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</row>
    <row r="74" spans="1:69" s="30" customFormat="1" x14ac:dyDescent="0.25">
      <c r="A74" s="20"/>
      <c r="B74" s="97"/>
      <c r="C74" s="97"/>
      <c r="D74" s="97"/>
      <c r="E74" s="97"/>
      <c r="F74" s="97"/>
      <c r="G74" s="97"/>
      <c r="H74" s="97"/>
      <c r="I74" s="97"/>
      <c r="J74" s="97"/>
      <c r="K74" s="16"/>
      <c r="L74" s="16"/>
      <c r="N74" s="97"/>
      <c r="O74" s="97"/>
      <c r="P74" s="97"/>
      <c r="Q74" s="97"/>
      <c r="R74" s="97"/>
      <c r="S74" s="97"/>
      <c r="T74" s="192"/>
      <c r="U74" s="97"/>
      <c r="V74" s="20"/>
      <c r="W74" s="20"/>
      <c r="X74" s="20"/>
      <c r="Y74" s="20"/>
      <c r="Z74" s="20"/>
      <c r="AA74" s="20"/>
      <c r="AB74" s="20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</row>
    <row r="75" spans="1:69" s="30" customFormat="1" x14ac:dyDescent="0.25">
      <c r="A75" s="20"/>
      <c r="B75" s="97"/>
      <c r="C75" s="97"/>
      <c r="D75" s="97"/>
      <c r="E75" s="97"/>
      <c r="F75" s="97"/>
      <c r="G75" s="97"/>
      <c r="H75" s="97"/>
      <c r="I75" s="97"/>
      <c r="J75" s="97"/>
      <c r="K75" s="16"/>
      <c r="L75" s="16"/>
      <c r="N75" s="97"/>
      <c r="O75" s="97"/>
      <c r="P75" s="97"/>
      <c r="Q75" s="97"/>
      <c r="R75" s="97"/>
      <c r="S75" s="97"/>
      <c r="T75" s="192"/>
      <c r="U75" s="97"/>
      <c r="V75" s="20"/>
      <c r="W75" s="20"/>
      <c r="X75" s="20"/>
      <c r="Y75" s="20"/>
      <c r="Z75" s="20"/>
      <c r="AA75" s="20"/>
      <c r="AB75" s="20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</row>
    <row r="76" spans="1:69" s="30" customFormat="1" x14ac:dyDescent="0.25">
      <c r="A76" s="20"/>
      <c r="B76" s="97"/>
      <c r="C76" s="97"/>
      <c r="D76" s="97"/>
      <c r="E76" s="97"/>
      <c r="F76" s="97"/>
      <c r="G76" s="97"/>
      <c r="H76" s="97"/>
      <c r="I76" s="97"/>
      <c r="J76" s="97"/>
      <c r="K76" s="16"/>
      <c r="L76" s="16"/>
      <c r="N76" s="97"/>
      <c r="O76" s="97"/>
      <c r="P76" s="97"/>
      <c r="Q76" s="97"/>
      <c r="R76" s="97"/>
      <c r="S76" s="97"/>
      <c r="T76" s="192"/>
      <c r="U76" s="97"/>
      <c r="V76" s="20"/>
      <c r="W76" s="20"/>
      <c r="X76" s="20"/>
      <c r="Y76" s="20"/>
      <c r="Z76" s="20"/>
      <c r="AA76" s="20"/>
      <c r="AB76" s="20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</row>
    <row r="77" spans="1:69" s="30" customFormat="1" x14ac:dyDescent="0.25">
      <c r="A77" s="20"/>
      <c r="B77" s="97"/>
      <c r="C77" s="97"/>
      <c r="D77" s="97"/>
      <c r="E77" s="97"/>
      <c r="F77" s="97"/>
      <c r="G77" s="97"/>
      <c r="H77" s="97"/>
      <c r="I77" s="97"/>
      <c r="J77" s="97"/>
      <c r="K77" s="16"/>
      <c r="L77" s="16"/>
      <c r="N77" s="97"/>
      <c r="O77" s="97"/>
      <c r="P77" s="97"/>
      <c r="Q77" s="97"/>
      <c r="R77" s="97"/>
      <c r="S77" s="97"/>
      <c r="T77" s="192"/>
      <c r="U77" s="97"/>
      <c r="V77" s="20"/>
      <c r="W77" s="20"/>
      <c r="X77" s="20"/>
      <c r="Y77" s="20"/>
      <c r="Z77" s="20"/>
      <c r="AA77" s="20"/>
      <c r="AB77" s="20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</row>
    <row r="78" spans="1:69" s="30" customFormat="1" x14ac:dyDescent="0.25">
      <c r="A78" s="20"/>
      <c r="B78" s="97"/>
      <c r="C78" s="97"/>
      <c r="D78" s="97"/>
      <c r="E78" s="97"/>
      <c r="F78" s="97"/>
      <c r="G78" s="97"/>
      <c r="H78" s="97"/>
      <c r="I78" s="97"/>
      <c r="J78" s="97"/>
      <c r="K78" s="16"/>
      <c r="L78" s="16"/>
      <c r="N78" s="97"/>
      <c r="O78" s="97"/>
      <c r="P78" s="97"/>
      <c r="Q78" s="97"/>
      <c r="R78" s="97"/>
      <c r="S78" s="97"/>
      <c r="T78" s="192"/>
      <c r="U78" s="97"/>
      <c r="V78" s="20"/>
      <c r="W78" s="20"/>
      <c r="X78" s="20"/>
      <c r="Y78" s="20"/>
      <c r="Z78" s="20"/>
      <c r="AA78" s="20"/>
      <c r="AB78" s="20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</row>
    <row r="79" spans="1:69" s="30" customFormat="1" x14ac:dyDescent="0.25">
      <c r="A79" s="20"/>
      <c r="B79" s="97"/>
      <c r="C79" s="97"/>
      <c r="D79" s="97"/>
      <c r="E79" s="97"/>
      <c r="F79" s="97"/>
      <c r="G79" s="97"/>
      <c r="H79" s="97"/>
      <c r="I79" s="97"/>
      <c r="J79" s="97"/>
      <c r="K79" s="16"/>
      <c r="L79" s="16"/>
      <c r="N79" s="97"/>
      <c r="O79" s="97"/>
      <c r="P79" s="97"/>
      <c r="Q79" s="97"/>
      <c r="R79" s="97"/>
      <c r="S79" s="97"/>
      <c r="T79" s="192"/>
      <c r="U79" s="97"/>
      <c r="V79" s="20"/>
      <c r="W79" s="20"/>
      <c r="X79" s="20"/>
      <c r="Y79" s="20"/>
      <c r="Z79" s="20"/>
      <c r="AA79" s="20"/>
      <c r="AB79" s="20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</row>
    <row r="80" spans="1:69" s="30" customFormat="1" x14ac:dyDescent="0.25">
      <c r="A80" s="20"/>
      <c r="B80" s="97"/>
      <c r="C80" s="97"/>
      <c r="D80" s="97"/>
      <c r="E80" s="97"/>
      <c r="F80" s="97"/>
      <c r="G80" s="97"/>
      <c r="H80" s="97"/>
      <c r="I80" s="97"/>
      <c r="J80" s="97"/>
      <c r="K80" s="16"/>
      <c r="L80" s="16"/>
      <c r="N80" s="97"/>
      <c r="O80" s="97"/>
      <c r="P80" s="97"/>
      <c r="Q80" s="97"/>
      <c r="R80" s="97"/>
      <c r="S80" s="97"/>
      <c r="T80" s="192"/>
      <c r="U80" s="97"/>
      <c r="V80" s="20"/>
      <c r="W80" s="20"/>
      <c r="X80" s="20"/>
      <c r="Y80" s="20"/>
      <c r="Z80" s="20"/>
      <c r="AA80" s="20"/>
      <c r="AB80" s="20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</row>
    <row r="81" spans="1:80" s="30" customFormat="1" x14ac:dyDescent="0.25">
      <c r="A81" s="20"/>
      <c r="B81" s="97"/>
      <c r="C81" s="97"/>
      <c r="D81" s="97"/>
      <c r="E81" s="97"/>
      <c r="F81" s="97"/>
      <c r="G81" s="97"/>
      <c r="H81" s="97"/>
      <c r="I81" s="97"/>
      <c r="J81" s="97"/>
      <c r="K81" s="16"/>
      <c r="L81" s="16"/>
      <c r="N81" s="97"/>
      <c r="O81" s="97"/>
      <c r="P81" s="97"/>
      <c r="Q81" s="97"/>
      <c r="R81" s="97"/>
      <c r="S81" s="97"/>
      <c r="T81" s="192"/>
      <c r="U81" s="97"/>
      <c r="V81" s="20"/>
      <c r="W81" s="20"/>
      <c r="X81" s="20"/>
      <c r="Y81" s="20"/>
      <c r="Z81" s="20"/>
      <c r="AA81" s="20"/>
      <c r="AB81" s="20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</row>
    <row r="82" spans="1:80" s="30" customFormat="1" x14ac:dyDescent="0.25">
      <c r="A82" s="20"/>
      <c r="B82" s="97"/>
      <c r="C82" s="97"/>
      <c r="D82" s="97"/>
      <c r="E82" s="97"/>
      <c r="F82" s="97"/>
      <c r="G82" s="97"/>
      <c r="H82" s="97"/>
      <c r="I82" s="97"/>
      <c r="J82" s="97"/>
      <c r="K82" s="16"/>
      <c r="L82" s="16"/>
      <c r="N82" s="97"/>
      <c r="O82" s="97"/>
      <c r="P82" s="97"/>
      <c r="Q82" s="97"/>
      <c r="R82" s="97"/>
      <c r="S82" s="97"/>
      <c r="T82" s="192"/>
      <c r="U82" s="97"/>
      <c r="V82" s="20"/>
      <c r="W82" s="20"/>
      <c r="X82" s="20"/>
      <c r="Y82" s="20"/>
      <c r="Z82" s="20"/>
      <c r="AA82" s="20"/>
      <c r="AB82" s="20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</row>
    <row r="83" spans="1:80" s="30" customFormat="1" x14ac:dyDescent="0.25">
      <c r="A83" s="20"/>
      <c r="B83" s="97"/>
      <c r="C83" s="97"/>
      <c r="D83" s="97"/>
      <c r="E83" s="97"/>
      <c r="F83" s="97"/>
      <c r="G83" s="97"/>
      <c r="H83" s="97"/>
      <c r="I83" s="97"/>
      <c r="J83" s="97"/>
      <c r="K83" s="16"/>
      <c r="L83" s="16"/>
      <c r="N83" s="97"/>
      <c r="O83" s="97"/>
      <c r="P83" s="97"/>
      <c r="Q83" s="97"/>
      <c r="R83" s="97"/>
      <c r="S83" s="97"/>
      <c r="T83" s="192"/>
      <c r="U83" s="97"/>
      <c r="V83" s="20"/>
      <c r="W83" s="20"/>
      <c r="X83" s="20"/>
      <c r="Y83" s="20"/>
      <c r="Z83" s="20"/>
      <c r="AA83" s="20"/>
      <c r="AB83" s="20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</row>
    <row r="84" spans="1:80" x14ac:dyDescent="0.25"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</row>
    <row r="85" spans="1:80" x14ac:dyDescent="0.25"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</row>
    <row r="86" spans="1:80" x14ac:dyDescent="0.25"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</row>
    <row r="87" spans="1:80" x14ac:dyDescent="0.25"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</row>
    <row r="88" spans="1:80" x14ac:dyDescent="0.25"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</row>
  </sheetData>
  <sheetProtection password="D5BE" sheet="1" formatCells="0" formatColumns="0" formatRows="0" insertColumns="0" insertRows="0" insertHyperlinks="0" deleteColumns="0" deleteRows="0" sort="0" autoFilter="0" pivotTables="0"/>
  <mergeCells count="268">
    <mergeCell ref="N34:T34"/>
    <mergeCell ref="O3:O4"/>
    <mergeCell ref="P3:P4"/>
    <mergeCell ref="Q3:Q4"/>
    <mergeCell ref="R3:R4"/>
    <mergeCell ref="S3:S4"/>
    <mergeCell ref="T2:T4"/>
    <mergeCell ref="T9:T10"/>
    <mergeCell ref="T11:T12"/>
    <mergeCell ref="T13:T14"/>
    <mergeCell ref="T15:T16"/>
    <mergeCell ref="T17:T18"/>
    <mergeCell ref="T5:T6"/>
    <mergeCell ref="T7:T8"/>
    <mergeCell ref="AA17:AA18"/>
    <mergeCell ref="N36:W36"/>
    <mergeCell ref="Y27:Y29"/>
    <mergeCell ref="Z19:Z23"/>
    <mergeCell ref="Z24:Z26"/>
    <mergeCell ref="Z27:Z29"/>
    <mergeCell ref="M17:M18"/>
    <mergeCell ref="N27:N29"/>
    <mergeCell ref="N24:N26"/>
    <mergeCell ref="W19:W23"/>
    <mergeCell ref="X19:X23"/>
    <mergeCell ref="Y19:Y23"/>
    <mergeCell ref="W24:W26"/>
    <mergeCell ref="X24:X26"/>
    <mergeCell ref="Y24:Y26"/>
    <mergeCell ref="W27:W29"/>
    <mergeCell ref="X27:X29"/>
    <mergeCell ref="AA19:AA23"/>
    <mergeCell ref="W34:Z34"/>
    <mergeCell ref="W17:W18"/>
    <mergeCell ref="X17:X18"/>
    <mergeCell ref="Y17:Y18"/>
    <mergeCell ref="Z17:Z18"/>
    <mergeCell ref="V19:V23"/>
    <mergeCell ref="A19:A23"/>
    <mergeCell ref="B19:B20"/>
    <mergeCell ref="E19:E23"/>
    <mergeCell ref="P17:P18"/>
    <mergeCell ref="Q17:Q18"/>
    <mergeCell ref="R17:R18"/>
    <mergeCell ref="S17:S18"/>
    <mergeCell ref="C2:D2"/>
    <mergeCell ref="C3:C4"/>
    <mergeCell ref="D3:D4"/>
    <mergeCell ref="J5:J6"/>
    <mergeCell ref="J7:J8"/>
    <mergeCell ref="E2:H2"/>
    <mergeCell ref="I2:J2"/>
    <mergeCell ref="J17:J18"/>
    <mergeCell ref="I21:I23"/>
    <mergeCell ref="F19:F23"/>
    <mergeCell ref="G19:G20"/>
    <mergeCell ref="H19:H20"/>
    <mergeCell ref="I19:I20"/>
    <mergeCell ref="J19:J20"/>
    <mergeCell ref="C19:C23"/>
    <mergeCell ref="D19:D23"/>
    <mergeCell ref="A15:A16"/>
    <mergeCell ref="G21:G23"/>
    <mergeCell ref="H21:H23"/>
    <mergeCell ref="J9:J10"/>
    <mergeCell ref="J11:J13"/>
    <mergeCell ref="O11:O12"/>
    <mergeCell ref="P11:P12"/>
    <mergeCell ref="Q11:Q12"/>
    <mergeCell ref="N19:N23"/>
    <mergeCell ref="L19:L23"/>
    <mergeCell ref="O15:O16"/>
    <mergeCell ref="O13:O14"/>
    <mergeCell ref="M9:M10"/>
    <mergeCell ref="A39:K52"/>
    <mergeCell ref="U17:U18"/>
    <mergeCell ref="V17:V18"/>
    <mergeCell ref="H17:H18"/>
    <mergeCell ref="I17:I18"/>
    <mergeCell ref="K17:K18"/>
    <mergeCell ref="L17:L18"/>
    <mergeCell ref="N17:N18"/>
    <mergeCell ref="O17:O18"/>
    <mergeCell ref="J21:J23"/>
    <mergeCell ref="K19:K20"/>
    <mergeCell ref="K21:K23"/>
    <mergeCell ref="N35:W35"/>
    <mergeCell ref="H27:H29"/>
    <mergeCell ref="I27:I29"/>
    <mergeCell ref="K27:K29"/>
    <mergeCell ref="B30:D30"/>
    <mergeCell ref="A27:A29"/>
    <mergeCell ref="F27:F29"/>
    <mergeCell ref="G27:G29"/>
    <mergeCell ref="K24:K26"/>
    <mergeCell ref="I24:I26"/>
    <mergeCell ref="A24:A26"/>
    <mergeCell ref="U19:U23"/>
    <mergeCell ref="AB15:AB16"/>
    <mergeCell ref="A17:A18"/>
    <mergeCell ref="B17:B18"/>
    <mergeCell ref="C17:C18"/>
    <mergeCell ref="D17:D18"/>
    <mergeCell ref="E17:E18"/>
    <mergeCell ref="F17:F18"/>
    <mergeCell ref="G17:G18"/>
    <mergeCell ref="V15:V16"/>
    <mergeCell ref="W15:W16"/>
    <mergeCell ref="X15:X16"/>
    <mergeCell ref="Y15:Y16"/>
    <mergeCell ref="Z15:Z16"/>
    <mergeCell ref="AA15:AA16"/>
    <mergeCell ref="P15:P16"/>
    <mergeCell ref="Q15:Q16"/>
    <mergeCell ref="R15:R16"/>
    <mergeCell ref="S15:S16"/>
    <mergeCell ref="U15:U16"/>
    <mergeCell ref="H15:H16"/>
    <mergeCell ref="I15:I16"/>
    <mergeCell ref="L15:L16"/>
    <mergeCell ref="M15:M16"/>
    <mergeCell ref="N15:N16"/>
    <mergeCell ref="B15:B16"/>
    <mergeCell ref="C15:C16"/>
    <mergeCell ref="D15:D16"/>
    <mergeCell ref="E15:E16"/>
    <mergeCell ref="F15:F16"/>
    <mergeCell ref="G15:G16"/>
    <mergeCell ref="V13:V14"/>
    <mergeCell ref="W13:W14"/>
    <mergeCell ref="AB11:AB12"/>
    <mergeCell ref="X11:X12"/>
    <mergeCell ref="Y11:Y12"/>
    <mergeCell ref="Z11:Z12"/>
    <mergeCell ref="AA11:AA12"/>
    <mergeCell ref="AB13:AB14"/>
    <mergeCell ref="X13:X14"/>
    <mergeCell ref="Y13:Y14"/>
    <mergeCell ref="Z13:Z14"/>
    <mergeCell ref="AA13:AA14"/>
    <mergeCell ref="P13:P14"/>
    <mergeCell ref="Q13:Q14"/>
    <mergeCell ref="R13:R14"/>
    <mergeCell ref="S13:S14"/>
    <mergeCell ref="U13:U14"/>
    <mergeCell ref="H13:H14"/>
    <mergeCell ref="A13:A14"/>
    <mergeCell ref="B13:B14"/>
    <mergeCell ref="C13:C14"/>
    <mergeCell ref="D13:D14"/>
    <mergeCell ref="E13:E14"/>
    <mergeCell ref="F13:F14"/>
    <mergeCell ref="G13:G14"/>
    <mergeCell ref="V11:V12"/>
    <mergeCell ref="W11:W12"/>
    <mergeCell ref="H11:H12"/>
    <mergeCell ref="I11:I12"/>
    <mergeCell ref="L11:L12"/>
    <mergeCell ref="M11:M12"/>
    <mergeCell ref="N11:N12"/>
    <mergeCell ref="U11:U12"/>
    <mergeCell ref="S11:S12"/>
    <mergeCell ref="I13:I14"/>
    <mergeCell ref="L13:L14"/>
    <mergeCell ref="M13:M14"/>
    <mergeCell ref="N13:N14"/>
    <mergeCell ref="AB9:AB10"/>
    <mergeCell ref="A11:A12"/>
    <mergeCell ref="B11:B12"/>
    <mergeCell ref="C11:C12"/>
    <mergeCell ref="D11:D12"/>
    <mergeCell ref="E11:E12"/>
    <mergeCell ref="F11:F12"/>
    <mergeCell ref="G11:G12"/>
    <mergeCell ref="V9:V10"/>
    <mergeCell ref="W9:W10"/>
    <mergeCell ref="G9:G10"/>
    <mergeCell ref="H9:H10"/>
    <mergeCell ref="I9:I10"/>
    <mergeCell ref="L9:L10"/>
    <mergeCell ref="R11:R12"/>
    <mergeCell ref="N9:N10"/>
    <mergeCell ref="X9:X10"/>
    <mergeCell ref="Y9:Y10"/>
    <mergeCell ref="Z9:Z10"/>
    <mergeCell ref="AA9:AA10"/>
    <mergeCell ref="O9:O10"/>
    <mergeCell ref="P9:P10"/>
    <mergeCell ref="Q9:Q10"/>
    <mergeCell ref="R9:R10"/>
    <mergeCell ref="A9:A10"/>
    <mergeCell ref="B9:B10"/>
    <mergeCell ref="C9:C10"/>
    <mergeCell ref="D9:D10"/>
    <mergeCell ref="E9:E10"/>
    <mergeCell ref="F9:F10"/>
    <mergeCell ref="U7:U8"/>
    <mergeCell ref="V7:V8"/>
    <mergeCell ref="W7:W8"/>
    <mergeCell ref="N7:N8"/>
    <mergeCell ref="O7:O8"/>
    <mergeCell ref="P7:P8"/>
    <mergeCell ref="Q7:Q8"/>
    <mergeCell ref="R7:R8"/>
    <mergeCell ref="S7:S8"/>
    <mergeCell ref="F7:F8"/>
    <mergeCell ref="G7:G8"/>
    <mergeCell ref="S9:S10"/>
    <mergeCell ref="U9:U10"/>
    <mergeCell ref="AA5:AA6"/>
    <mergeCell ref="AB5:AB6"/>
    <mergeCell ref="A7:A8"/>
    <mergeCell ref="B7:B8"/>
    <mergeCell ref="C7:C8"/>
    <mergeCell ref="D7:D8"/>
    <mergeCell ref="E7:E8"/>
    <mergeCell ref="S5:S6"/>
    <mergeCell ref="U5:U6"/>
    <mergeCell ref="V5:V6"/>
    <mergeCell ref="W5:W6"/>
    <mergeCell ref="X5:X6"/>
    <mergeCell ref="Y5:Y6"/>
    <mergeCell ref="M5:M6"/>
    <mergeCell ref="N5:N6"/>
    <mergeCell ref="O5:O6"/>
    <mergeCell ref="P5:P6"/>
    <mergeCell ref="Q5:Q6"/>
    <mergeCell ref="R5:R6"/>
    <mergeCell ref="I5:I6"/>
    <mergeCell ref="L5:L6"/>
    <mergeCell ref="AA7:AA8"/>
    <mergeCell ref="AB7:AB8"/>
    <mergeCell ref="X7:X8"/>
    <mergeCell ref="M3:M4"/>
    <mergeCell ref="U3:V3"/>
    <mergeCell ref="W3:Y3"/>
    <mergeCell ref="Z3:Z4"/>
    <mergeCell ref="H7:H8"/>
    <mergeCell ref="I7:I8"/>
    <mergeCell ref="L7:L8"/>
    <mergeCell ref="M7:M8"/>
    <mergeCell ref="Z5:Z6"/>
    <mergeCell ref="Y7:Y8"/>
    <mergeCell ref="Z7:Z8"/>
    <mergeCell ref="AB1:AB4"/>
    <mergeCell ref="K2:K4"/>
    <mergeCell ref="L2:L4"/>
    <mergeCell ref="A5:A6"/>
    <mergeCell ref="B5:B6"/>
    <mergeCell ref="C5:C6"/>
    <mergeCell ref="D5:D6"/>
    <mergeCell ref="E5:E6"/>
    <mergeCell ref="N2:N4"/>
    <mergeCell ref="O2:S2"/>
    <mergeCell ref="U2:AA2"/>
    <mergeCell ref="E3:E4"/>
    <mergeCell ref="J3:J4"/>
    <mergeCell ref="F3:F4"/>
    <mergeCell ref="G3:G4"/>
    <mergeCell ref="H3:H4"/>
    <mergeCell ref="I3:I4"/>
    <mergeCell ref="A1:A4"/>
    <mergeCell ref="B1:B4"/>
    <mergeCell ref="C1:M1"/>
    <mergeCell ref="N1:AA1"/>
    <mergeCell ref="F5:F6"/>
    <mergeCell ref="G5:G6"/>
    <mergeCell ref="H5:H6"/>
  </mergeCells>
  <pageMargins left="0.7" right="0.7" top="0.75" bottom="0.75" header="0.3" footer="0.3"/>
  <pageSetup paperSize="9" scale="11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B88"/>
  <sheetViews>
    <sheetView zoomScaleNormal="100" workbookViewId="0">
      <selection activeCell="AD13" sqref="AD13"/>
    </sheetView>
  </sheetViews>
  <sheetFormatPr defaultColWidth="9.140625" defaultRowHeight="15" x14ac:dyDescent="0.25"/>
  <cols>
    <col min="1" max="1" width="22.28515625" style="22" customWidth="1"/>
    <col min="2" max="2" width="6.42578125" style="32" bestFit="1" customWidth="1"/>
    <col min="3" max="3" width="7.28515625" style="192" customWidth="1"/>
    <col min="4" max="4" width="7.7109375" style="192" bestFit="1" customWidth="1"/>
    <col min="5" max="5" width="4.7109375" style="192" customWidth="1"/>
    <col min="6" max="6" width="9.140625" style="192"/>
    <col min="7" max="8" width="3.7109375" style="192" bestFit="1" customWidth="1"/>
    <col min="9" max="9" width="7.28515625" style="192" bestFit="1" customWidth="1"/>
    <col min="10" max="10" width="10.140625" style="192" customWidth="1"/>
    <col min="11" max="11" width="10.5703125" style="17" bestFit="1" customWidth="1"/>
    <col min="12" max="12" width="10.28515625" style="16" bestFit="1" customWidth="1"/>
    <col min="13" max="13" width="35.28515625" style="30" bestFit="1" customWidth="1"/>
    <col min="14" max="14" width="7.7109375" style="192" bestFit="1" customWidth="1"/>
    <col min="15" max="20" width="7.7109375" style="192" customWidth="1"/>
    <col min="21" max="21" width="10.7109375" style="192" customWidth="1"/>
    <col min="22" max="22" width="6" style="20" bestFit="1" customWidth="1"/>
    <col min="23" max="23" width="6" style="20" customWidth="1"/>
    <col min="24" max="24" width="9.5703125" style="20" bestFit="1" customWidth="1"/>
    <col min="25" max="25" width="11.28515625" style="20" customWidth="1"/>
    <col min="26" max="26" width="31.140625" style="20" bestFit="1" customWidth="1"/>
    <col min="27" max="27" width="33" style="20" customWidth="1"/>
    <col min="28" max="28" width="14" style="20" customWidth="1"/>
    <col min="29" max="80" width="9.140625" style="21"/>
    <col min="81" max="16384" width="9.140625" style="22"/>
  </cols>
  <sheetData>
    <row r="1" spans="1:80" ht="33" customHeight="1" x14ac:dyDescent="0.25">
      <c r="A1" s="530" t="s">
        <v>48</v>
      </c>
      <c r="B1" s="499" t="s">
        <v>45</v>
      </c>
      <c r="C1" s="510" t="s">
        <v>98</v>
      </c>
      <c r="D1" s="510"/>
      <c r="E1" s="510"/>
      <c r="F1" s="510"/>
      <c r="G1" s="510"/>
      <c r="H1" s="510"/>
      <c r="I1" s="510"/>
      <c r="J1" s="510"/>
      <c r="K1" s="510"/>
      <c r="L1" s="510"/>
      <c r="M1" s="511"/>
      <c r="N1" s="492" t="s">
        <v>44</v>
      </c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521" t="s">
        <v>206</v>
      </c>
    </row>
    <row r="2" spans="1:80" ht="33" customHeight="1" x14ac:dyDescent="0.25">
      <c r="A2" s="530"/>
      <c r="B2" s="499"/>
      <c r="C2" s="522" t="s">
        <v>41</v>
      </c>
      <c r="D2" s="522"/>
      <c r="E2" s="499" t="s">
        <v>80</v>
      </c>
      <c r="F2" s="499"/>
      <c r="G2" s="499"/>
      <c r="H2" s="499"/>
      <c r="I2" s="499" t="s">
        <v>96</v>
      </c>
      <c r="J2" s="499"/>
      <c r="K2" s="522" t="s">
        <v>40</v>
      </c>
      <c r="L2" s="522" t="s">
        <v>43</v>
      </c>
      <c r="M2" s="166" t="s">
        <v>34</v>
      </c>
      <c r="N2" s="522" t="s">
        <v>97</v>
      </c>
      <c r="O2" s="528" t="s">
        <v>84</v>
      </c>
      <c r="P2" s="529"/>
      <c r="Q2" s="529"/>
      <c r="R2" s="529"/>
      <c r="S2" s="529"/>
      <c r="T2" s="517" t="s">
        <v>208</v>
      </c>
      <c r="U2" s="492" t="s">
        <v>47</v>
      </c>
      <c r="V2" s="492"/>
      <c r="W2" s="492"/>
      <c r="X2" s="492"/>
      <c r="Y2" s="492"/>
      <c r="Z2" s="492"/>
      <c r="AA2" s="492"/>
      <c r="AB2" s="521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</row>
    <row r="3" spans="1:80" ht="24.6" customHeight="1" x14ac:dyDescent="0.25">
      <c r="A3" s="530"/>
      <c r="B3" s="499"/>
      <c r="C3" s="490" t="s">
        <v>90</v>
      </c>
      <c r="D3" s="490" t="s">
        <v>71</v>
      </c>
      <c r="E3" s="685" t="s">
        <v>95</v>
      </c>
      <c r="F3" s="452" t="s">
        <v>79</v>
      </c>
      <c r="G3" s="452" t="s">
        <v>81</v>
      </c>
      <c r="H3" s="452" t="s">
        <v>82</v>
      </c>
      <c r="I3" s="519" t="s">
        <v>83</v>
      </c>
      <c r="J3" s="513" t="s">
        <v>205</v>
      </c>
      <c r="K3" s="522"/>
      <c r="L3" s="522"/>
      <c r="M3" s="499" t="s">
        <v>46</v>
      </c>
      <c r="N3" s="522"/>
      <c r="O3" s="517" t="s">
        <v>72</v>
      </c>
      <c r="P3" s="519" t="s">
        <v>71</v>
      </c>
      <c r="Q3" s="517" t="s">
        <v>74</v>
      </c>
      <c r="R3" s="519" t="s">
        <v>59</v>
      </c>
      <c r="S3" s="519" t="s">
        <v>73</v>
      </c>
      <c r="T3" s="520"/>
      <c r="U3" s="515" t="s">
        <v>51</v>
      </c>
      <c r="V3" s="516"/>
      <c r="W3" s="499" t="s">
        <v>31</v>
      </c>
      <c r="X3" s="499"/>
      <c r="Y3" s="499"/>
      <c r="Z3" s="499" t="s">
        <v>33</v>
      </c>
      <c r="AA3" s="165" t="s">
        <v>34</v>
      </c>
      <c r="AB3" s="521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</row>
    <row r="4" spans="1:80" ht="15.75" customHeight="1" thickBot="1" x14ac:dyDescent="0.3">
      <c r="A4" s="530"/>
      <c r="B4" s="499"/>
      <c r="C4" s="490"/>
      <c r="D4" s="490"/>
      <c r="E4" s="686"/>
      <c r="F4" s="453"/>
      <c r="G4" s="453"/>
      <c r="H4" s="453"/>
      <c r="I4" s="451"/>
      <c r="J4" s="514"/>
      <c r="K4" s="522"/>
      <c r="L4" s="522"/>
      <c r="M4" s="499"/>
      <c r="N4" s="522"/>
      <c r="O4" s="518"/>
      <c r="P4" s="451"/>
      <c r="Q4" s="518"/>
      <c r="R4" s="451"/>
      <c r="S4" s="451"/>
      <c r="T4" s="518"/>
      <c r="U4" s="286" t="s">
        <v>37</v>
      </c>
      <c r="V4" s="165" t="s">
        <v>1</v>
      </c>
      <c r="W4" s="166" t="s">
        <v>2</v>
      </c>
      <c r="X4" s="165" t="s">
        <v>32</v>
      </c>
      <c r="Y4" s="166" t="s">
        <v>3</v>
      </c>
      <c r="Z4" s="492"/>
      <c r="AA4" s="166" t="s">
        <v>36</v>
      </c>
      <c r="AB4" s="521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s="23" customFormat="1" ht="15" customHeight="1" x14ac:dyDescent="0.25">
      <c r="A5" s="474" t="s">
        <v>29</v>
      </c>
      <c r="B5" s="463">
        <v>3</v>
      </c>
      <c r="C5" s="463" t="s">
        <v>35</v>
      </c>
      <c r="D5" s="475">
        <v>6</v>
      </c>
      <c r="E5" s="454" t="s">
        <v>35</v>
      </c>
      <c r="F5" s="472">
        <v>3</v>
      </c>
      <c r="G5" s="471" t="s">
        <v>35</v>
      </c>
      <c r="H5" s="471" t="s">
        <v>35</v>
      </c>
      <c r="I5" s="472">
        <v>3</v>
      </c>
      <c r="J5" s="454" t="s">
        <v>35</v>
      </c>
      <c r="K5" s="174">
        <f>B5</f>
        <v>3</v>
      </c>
      <c r="L5" s="512">
        <v>3</v>
      </c>
      <c r="M5" s="474" t="s">
        <v>141</v>
      </c>
      <c r="N5" s="506">
        <v>14</v>
      </c>
      <c r="O5" s="506">
        <v>4</v>
      </c>
      <c r="P5" s="506">
        <v>10</v>
      </c>
      <c r="Q5" s="506" t="s">
        <v>35</v>
      </c>
      <c r="R5" s="506" t="s">
        <v>35</v>
      </c>
      <c r="S5" s="506" t="s">
        <v>35</v>
      </c>
      <c r="U5" s="487">
        <v>0</v>
      </c>
      <c r="V5" s="472">
        <v>2</v>
      </c>
      <c r="W5" s="506" t="s">
        <v>35</v>
      </c>
      <c r="X5" s="506" t="s">
        <v>35</v>
      </c>
      <c r="Y5" s="506" t="s">
        <v>35</v>
      </c>
      <c r="Z5" s="506" t="s">
        <v>35</v>
      </c>
      <c r="AA5" s="472">
        <v>402</v>
      </c>
      <c r="AB5" s="472" t="s">
        <v>102</v>
      </c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</row>
    <row r="6" spans="1:80" s="24" customFormat="1" ht="15.75" thickBot="1" x14ac:dyDescent="0.3">
      <c r="A6" s="474"/>
      <c r="B6" s="465"/>
      <c r="C6" s="465"/>
      <c r="D6" s="477"/>
      <c r="E6" s="473"/>
      <c r="F6" s="472"/>
      <c r="G6" s="471"/>
      <c r="H6" s="471"/>
      <c r="I6" s="472"/>
      <c r="J6" s="473"/>
      <c r="K6" s="173" t="s">
        <v>38</v>
      </c>
      <c r="L6" s="512"/>
      <c r="M6" s="474"/>
      <c r="N6" s="507"/>
      <c r="O6" s="507"/>
      <c r="P6" s="507"/>
      <c r="Q6" s="507"/>
      <c r="R6" s="507"/>
      <c r="S6" s="507"/>
      <c r="U6" s="488"/>
      <c r="V6" s="472"/>
      <c r="W6" s="507"/>
      <c r="X6" s="507"/>
      <c r="Y6" s="507"/>
      <c r="Z6" s="507"/>
      <c r="AA6" s="472"/>
      <c r="AB6" s="472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</row>
    <row r="7" spans="1:80" ht="15" customHeight="1" x14ac:dyDescent="0.25">
      <c r="A7" s="499" t="s">
        <v>76</v>
      </c>
      <c r="B7" s="492">
        <v>1</v>
      </c>
      <c r="C7" s="440" t="s">
        <v>35</v>
      </c>
      <c r="D7" s="575">
        <v>6</v>
      </c>
      <c r="E7" s="441" t="s">
        <v>35</v>
      </c>
      <c r="F7" s="492">
        <v>3</v>
      </c>
      <c r="G7" s="503" t="s">
        <v>35</v>
      </c>
      <c r="H7" s="503" t="s">
        <v>35</v>
      </c>
      <c r="I7" s="503">
        <v>3</v>
      </c>
      <c r="J7" s="441" t="s">
        <v>35</v>
      </c>
      <c r="K7" s="175">
        <f>B7</f>
        <v>1</v>
      </c>
      <c r="L7" s="489">
        <v>0</v>
      </c>
      <c r="M7" s="490" t="s">
        <v>141</v>
      </c>
      <c r="N7" s="450">
        <f>SUM(O7:S8)</f>
        <v>4</v>
      </c>
      <c r="O7" s="450">
        <v>2</v>
      </c>
      <c r="P7" s="450">
        <v>2</v>
      </c>
      <c r="Q7" s="440" t="s">
        <v>35</v>
      </c>
      <c r="R7" s="440" t="s">
        <v>35</v>
      </c>
      <c r="S7" s="440" t="s">
        <v>35</v>
      </c>
      <c r="U7" s="552">
        <v>0</v>
      </c>
      <c r="V7" s="496">
        <v>1</v>
      </c>
      <c r="W7" s="489" t="s">
        <v>67</v>
      </c>
      <c r="X7" s="489" t="s">
        <v>67</v>
      </c>
      <c r="Y7" s="489" t="s">
        <v>67</v>
      </c>
      <c r="Z7" s="489" t="s">
        <v>67</v>
      </c>
      <c r="AA7" s="575">
        <v>402</v>
      </c>
      <c r="AB7" s="492" t="s">
        <v>102</v>
      </c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</row>
    <row r="8" spans="1:80" x14ac:dyDescent="0.25">
      <c r="A8" s="499"/>
      <c r="B8" s="492"/>
      <c r="C8" s="427"/>
      <c r="D8" s="576"/>
      <c r="E8" s="447"/>
      <c r="F8" s="492"/>
      <c r="G8" s="503"/>
      <c r="H8" s="503"/>
      <c r="I8" s="503"/>
      <c r="J8" s="447"/>
      <c r="K8" s="49" t="s">
        <v>39</v>
      </c>
      <c r="L8" s="489"/>
      <c r="M8" s="490"/>
      <c r="N8" s="494"/>
      <c r="O8" s="494"/>
      <c r="P8" s="494"/>
      <c r="Q8" s="427"/>
      <c r="R8" s="427"/>
      <c r="S8" s="427"/>
      <c r="U8" s="553"/>
      <c r="V8" s="496"/>
      <c r="W8" s="490"/>
      <c r="X8" s="490"/>
      <c r="Y8" s="490"/>
      <c r="Z8" s="490"/>
      <c r="AA8" s="576"/>
      <c r="AB8" s="49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</row>
    <row r="9" spans="1:80" ht="15" customHeight="1" x14ac:dyDescent="0.25">
      <c r="A9" s="474" t="s">
        <v>60</v>
      </c>
      <c r="B9" s="454" t="s">
        <v>35</v>
      </c>
      <c r="C9" s="454" t="s">
        <v>35</v>
      </c>
      <c r="D9" s="454" t="s">
        <v>35</v>
      </c>
      <c r="E9" s="454" t="s">
        <v>35</v>
      </c>
      <c r="F9" s="463" t="s">
        <v>35</v>
      </c>
      <c r="G9" s="463" t="s">
        <v>35</v>
      </c>
      <c r="H9" s="463" t="s">
        <v>35</v>
      </c>
      <c r="I9" s="463" t="s">
        <v>35</v>
      </c>
      <c r="J9" s="454" t="s">
        <v>35</v>
      </c>
      <c r="K9" s="454" t="s">
        <v>35</v>
      </c>
      <c r="L9" s="454" t="s">
        <v>35</v>
      </c>
      <c r="M9" s="454" t="s">
        <v>35</v>
      </c>
      <c r="N9" s="454" t="s">
        <v>35</v>
      </c>
      <c r="O9" s="454" t="s">
        <v>35</v>
      </c>
      <c r="P9" s="454" t="s">
        <v>35</v>
      </c>
      <c r="Q9" s="454" t="s">
        <v>35</v>
      </c>
      <c r="R9" s="454" t="s">
        <v>35</v>
      </c>
      <c r="S9" s="454" t="s">
        <v>35</v>
      </c>
      <c r="T9" s="506" t="s">
        <v>35</v>
      </c>
      <c r="U9" s="463" t="s">
        <v>35</v>
      </c>
      <c r="V9" s="454" t="s">
        <v>35</v>
      </c>
      <c r="W9" s="454" t="s">
        <v>35</v>
      </c>
      <c r="X9" s="454" t="s">
        <v>35</v>
      </c>
      <c r="Y9" s="454" t="s">
        <v>35</v>
      </c>
      <c r="Z9" s="454" t="s">
        <v>35</v>
      </c>
      <c r="AA9" s="454" t="s">
        <v>35</v>
      </c>
      <c r="AB9" s="454" t="s">
        <v>35</v>
      </c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</row>
    <row r="10" spans="1:80" ht="15" customHeight="1" x14ac:dyDescent="0.25">
      <c r="A10" s="474"/>
      <c r="B10" s="473"/>
      <c r="C10" s="473"/>
      <c r="D10" s="473"/>
      <c r="E10" s="473"/>
      <c r="F10" s="465"/>
      <c r="G10" s="465"/>
      <c r="H10" s="465"/>
      <c r="I10" s="465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507"/>
      <c r="U10" s="465"/>
      <c r="V10" s="473"/>
      <c r="W10" s="473"/>
      <c r="X10" s="473"/>
      <c r="Y10" s="473"/>
      <c r="Z10" s="473"/>
      <c r="AA10" s="473"/>
      <c r="AB10" s="473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</row>
    <row r="11" spans="1:80" ht="15" customHeight="1" x14ac:dyDescent="0.25">
      <c r="A11" s="452" t="s">
        <v>78</v>
      </c>
      <c r="B11" s="440" t="s">
        <v>35</v>
      </c>
      <c r="C11" s="440" t="s">
        <v>35</v>
      </c>
      <c r="D11" s="440" t="s">
        <v>35</v>
      </c>
      <c r="E11" s="440" t="s">
        <v>35</v>
      </c>
      <c r="F11" s="440" t="s">
        <v>35</v>
      </c>
      <c r="G11" s="440" t="s">
        <v>35</v>
      </c>
      <c r="H11" s="440" t="s">
        <v>35</v>
      </c>
      <c r="I11" s="440" t="s">
        <v>35</v>
      </c>
      <c r="J11" s="440" t="s">
        <v>35</v>
      </c>
      <c r="K11" s="440" t="s">
        <v>35</v>
      </c>
      <c r="L11" s="440" t="s">
        <v>35</v>
      </c>
      <c r="M11" s="440" t="s">
        <v>35</v>
      </c>
      <c r="N11" s="440" t="s">
        <v>35</v>
      </c>
      <c r="O11" s="440" t="s">
        <v>35</v>
      </c>
      <c r="P11" s="440" t="s">
        <v>35</v>
      </c>
      <c r="Q11" s="440" t="s">
        <v>35</v>
      </c>
      <c r="R11" s="440" t="s">
        <v>35</v>
      </c>
      <c r="S11" s="440" t="s">
        <v>35</v>
      </c>
      <c r="T11" s="440" t="s">
        <v>35</v>
      </c>
      <c r="U11" s="440" t="s">
        <v>35</v>
      </c>
      <c r="V11" s="440" t="s">
        <v>35</v>
      </c>
      <c r="W11" s="440" t="s">
        <v>35</v>
      </c>
      <c r="X11" s="440" t="s">
        <v>35</v>
      </c>
      <c r="Y11" s="440" t="s">
        <v>35</v>
      </c>
      <c r="Z11" s="440" t="s">
        <v>35</v>
      </c>
      <c r="AA11" s="440" t="s">
        <v>35</v>
      </c>
      <c r="AB11" s="440" t="s">
        <v>35</v>
      </c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</row>
    <row r="12" spans="1:80" s="25" customFormat="1" ht="15" customHeight="1" thickBot="1" x14ac:dyDescent="0.3">
      <c r="A12" s="453"/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70"/>
      <c r="V12" s="427"/>
      <c r="W12" s="427"/>
      <c r="X12" s="427"/>
      <c r="Y12" s="427"/>
      <c r="Z12" s="427"/>
      <c r="AA12" s="427"/>
      <c r="AB12" s="427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</row>
    <row r="13" spans="1:80" s="23" customFormat="1" x14ac:dyDescent="0.25">
      <c r="A13" s="474" t="s">
        <v>235</v>
      </c>
      <c r="B13" s="487">
        <v>1</v>
      </c>
      <c r="C13" s="463" t="s">
        <v>35</v>
      </c>
      <c r="D13" s="454" t="s">
        <v>35</v>
      </c>
      <c r="E13" s="454" t="s">
        <v>35</v>
      </c>
      <c r="F13" s="471" t="s">
        <v>35</v>
      </c>
      <c r="G13" s="471" t="s">
        <v>35</v>
      </c>
      <c r="H13" s="471" t="s">
        <v>35</v>
      </c>
      <c r="I13" s="471" t="s">
        <v>35</v>
      </c>
      <c r="J13" s="454" t="s">
        <v>35</v>
      </c>
      <c r="K13" s="471" t="s">
        <v>35</v>
      </c>
      <c r="L13" s="471" t="s">
        <v>35</v>
      </c>
      <c r="M13" s="706" t="s">
        <v>142</v>
      </c>
      <c r="N13" s="506">
        <v>30</v>
      </c>
      <c r="O13" s="506">
        <v>17</v>
      </c>
      <c r="P13" s="506">
        <v>13</v>
      </c>
      <c r="Q13" s="506" t="s">
        <v>35</v>
      </c>
      <c r="R13" s="506" t="s">
        <v>35</v>
      </c>
      <c r="S13" s="506" t="s">
        <v>35</v>
      </c>
      <c r="T13" s="506" t="s">
        <v>35</v>
      </c>
      <c r="U13" s="463">
        <v>0</v>
      </c>
      <c r="V13" s="471">
        <v>5</v>
      </c>
      <c r="W13" s="506" t="s">
        <v>35</v>
      </c>
      <c r="X13" s="506" t="s">
        <v>35</v>
      </c>
      <c r="Y13" s="506" t="s">
        <v>35</v>
      </c>
      <c r="Z13" s="471" t="s">
        <v>35</v>
      </c>
      <c r="AA13" s="487" t="s">
        <v>140</v>
      </c>
      <c r="AB13" s="463" t="s">
        <v>100</v>
      </c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</row>
    <row r="14" spans="1:80" s="25" customFormat="1" x14ac:dyDescent="0.25">
      <c r="A14" s="472"/>
      <c r="B14" s="488"/>
      <c r="C14" s="465"/>
      <c r="D14" s="473"/>
      <c r="E14" s="473"/>
      <c r="F14" s="471"/>
      <c r="G14" s="471"/>
      <c r="H14" s="471"/>
      <c r="I14" s="471"/>
      <c r="J14" s="473"/>
      <c r="K14" s="471"/>
      <c r="L14" s="472"/>
      <c r="M14" s="474"/>
      <c r="N14" s="507"/>
      <c r="O14" s="507"/>
      <c r="P14" s="507"/>
      <c r="Q14" s="507"/>
      <c r="R14" s="507"/>
      <c r="S14" s="507"/>
      <c r="T14" s="507"/>
      <c r="U14" s="465"/>
      <c r="V14" s="472"/>
      <c r="W14" s="507"/>
      <c r="X14" s="507"/>
      <c r="Y14" s="507"/>
      <c r="Z14" s="472"/>
      <c r="AA14" s="488"/>
      <c r="AB14" s="465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</row>
    <row r="15" spans="1:80" ht="15" customHeight="1" x14ac:dyDescent="0.25">
      <c r="A15" s="499" t="s">
        <v>207</v>
      </c>
      <c r="B15" s="492">
        <v>4</v>
      </c>
      <c r="C15" s="425">
        <v>1</v>
      </c>
      <c r="D15" s="575">
        <v>3</v>
      </c>
      <c r="E15" s="441" t="s">
        <v>35</v>
      </c>
      <c r="F15" s="581" t="s">
        <v>35</v>
      </c>
      <c r="G15" s="499">
        <v>1</v>
      </c>
      <c r="H15" s="499">
        <v>1</v>
      </c>
      <c r="I15" s="581">
        <v>2</v>
      </c>
      <c r="J15" s="441" t="s">
        <v>35</v>
      </c>
      <c r="K15" s="575" t="s">
        <v>35</v>
      </c>
      <c r="L15" s="575">
        <v>1</v>
      </c>
      <c r="M15" s="485" t="s">
        <v>142</v>
      </c>
      <c r="N15" s="450">
        <v>4</v>
      </c>
      <c r="O15" s="575" t="s">
        <v>35</v>
      </c>
      <c r="P15" s="575" t="s">
        <v>35</v>
      </c>
      <c r="Q15" s="575" t="s">
        <v>35</v>
      </c>
      <c r="R15" s="575">
        <v>4</v>
      </c>
      <c r="S15" s="575">
        <v>4</v>
      </c>
      <c r="T15" s="575" t="s">
        <v>35</v>
      </c>
      <c r="U15" s="575">
        <v>0</v>
      </c>
      <c r="V15" s="575">
        <v>1</v>
      </c>
      <c r="W15" s="575" t="s">
        <v>35</v>
      </c>
      <c r="X15" s="575" t="s">
        <v>35</v>
      </c>
      <c r="Y15" s="575" t="s">
        <v>35</v>
      </c>
      <c r="Z15" s="575" t="s">
        <v>35</v>
      </c>
      <c r="AA15" s="577" t="s">
        <v>140</v>
      </c>
      <c r="AB15" s="575" t="s">
        <v>27</v>
      </c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</row>
    <row r="16" spans="1:80" ht="30" customHeight="1" thickBot="1" x14ac:dyDescent="0.3">
      <c r="A16" s="499"/>
      <c r="B16" s="492"/>
      <c r="C16" s="426"/>
      <c r="D16" s="580"/>
      <c r="E16" s="444"/>
      <c r="F16" s="581"/>
      <c r="G16" s="499"/>
      <c r="H16" s="499"/>
      <c r="I16" s="581"/>
      <c r="J16" s="447"/>
      <c r="K16" s="576"/>
      <c r="L16" s="580"/>
      <c r="M16" s="502"/>
      <c r="N16" s="690"/>
      <c r="O16" s="576"/>
      <c r="P16" s="576"/>
      <c r="Q16" s="576"/>
      <c r="R16" s="576"/>
      <c r="S16" s="576"/>
      <c r="T16" s="580"/>
      <c r="U16" s="576"/>
      <c r="V16" s="576"/>
      <c r="W16" s="580"/>
      <c r="X16" s="580"/>
      <c r="Y16" s="580"/>
      <c r="Z16" s="580"/>
      <c r="AA16" s="606"/>
      <c r="AB16" s="576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</row>
    <row r="17" spans="1:80" s="23" customFormat="1" x14ac:dyDescent="0.25">
      <c r="A17" s="475" t="s">
        <v>224</v>
      </c>
      <c r="B17" s="210">
        <v>1</v>
      </c>
      <c r="C17" s="463" t="s">
        <v>67</v>
      </c>
      <c r="D17" s="189">
        <v>10</v>
      </c>
      <c r="E17" s="463" t="s">
        <v>67</v>
      </c>
      <c r="F17" s="463" t="s">
        <v>67</v>
      </c>
      <c r="G17" s="463" t="s">
        <v>67</v>
      </c>
      <c r="H17" s="212">
        <v>10</v>
      </c>
      <c r="I17" s="212">
        <v>10</v>
      </c>
      <c r="J17" s="463" t="s">
        <v>89</v>
      </c>
      <c r="K17" s="463" t="s">
        <v>35</v>
      </c>
      <c r="L17" s="463">
        <v>1</v>
      </c>
      <c r="M17" s="463" t="s">
        <v>142</v>
      </c>
      <c r="N17" s="463">
        <v>12</v>
      </c>
      <c r="O17" s="167">
        <v>3</v>
      </c>
      <c r="P17" s="167">
        <v>7</v>
      </c>
      <c r="Q17" s="463" t="s">
        <v>35</v>
      </c>
      <c r="R17" s="463" t="s">
        <v>35</v>
      </c>
      <c r="S17" s="463" t="s">
        <v>35</v>
      </c>
      <c r="T17" s="463" t="s">
        <v>35</v>
      </c>
      <c r="U17" s="463">
        <v>0</v>
      </c>
      <c r="V17" s="463">
        <v>2</v>
      </c>
      <c r="W17" s="463" t="s">
        <v>35</v>
      </c>
      <c r="X17" s="463" t="s">
        <v>35</v>
      </c>
      <c r="Y17" s="463" t="s">
        <v>35</v>
      </c>
      <c r="Z17" s="463" t="s">
        <v>35</v>
      </c>
      <c r="AA17" s="487" t="s">
        <v>140</v>
      </c>
      <c r="AB17" s="487" t="s">
        <v>27</v>
      </c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</row>
    <row r="18" spans="1:80" s="25" customFormat="1" x14ac:dyDescent="0.25">
      <c r="A18" s="476"/>
      <c r="B18" s="210">
        <v>1</v>
      </c>
      <c r="C18" s="464"/>
      <c r="D18" s="212">
        <v>2</v>
      </c>
      <c r="E18" s="464"/>
      <c r="F18" s="464"/>
      <c r="G18" s="464"/>
      <c r="H18" s="212">
        <v>2</v>
      </c>
      <c r="I18" s="212">
        <v>2</v>
      </c>
      <c r="J18" s="464"/>
      <c r="K18" s="464"/>
      <c r="L18" s="464"/>
      <c r="M18" s="464"/>
      <c r="N18" s="464"/>
      <c r="O18" s="167">
        <v>1</v>
      </c>
      <c r="P18" s="167">
        <v>1</v>
      </c>
      <c r="Q18" s="464"/>
      <c r="R18" s="464"/>
      <c r="S18" s="464"/>
      <c r="T18" s="464"/>
      <c r="U18" s="465"/>
      <c r="V18" s="464"/>
      <c r="W18" s="464"/>
      <c r="X18" s="464"/>
      <c r="Y18" s="464"/>
      <c r="Z18" s="464"/>
      <c r="AA18" s="488"/>
      <c r="AB18" s="488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</row>
    <row r="19" spans="1:80" s="25" customFormat="1" ht="15.75" customHeight="1" x14ac:dyDescent="0.25">
      <c r="A19" s="478" t="s">
        <v>226</v>
      </c>
      <c r="B19" s="440" t="s">
        <v>35</v>
      </c>
      <c r="C19" s="440" t="s">
        <v>35</v>
      </c>
      <c r="D19" s="440" t="s">
        <v>35</v>
      </c>
      <c r="E19" s="440" t="s">
        <v>35</v>
      </c>
      <c r="F19" s="440" t="s">
        <v>35</v>
      </c>
      <c r="G19" s="440" t="s">
        <v>35</v>
      </c>
      <c r="H19" s="440" t="s">
        <v>35</v>
      </c>
      <c r="I19" s="440" t="s">
        <v>35</v>
      </c>
      <c r="J19" s="440" t="s">
        <v>35</v>
      </c>
      <c r="K19" s="440" t="s">
        <v>35</v>
      </c>
      <c r="L19" s="440" t="s">
        <v>35</v>
      </c>
      <c r="M19" s="440" t="s">
        <v>35</v>
      </c>
      <c r="N19" s="440" t="s">
        <v>35</v>
      </c>
      <c r="O19" s="440" t="s">
        <v>35</v>
      </c>
      <c r="P19" s="440" t="s">
        <v>35</v>
      </c>
      <c r="Q19" s="440" t="s">
        <v>35</v>
      </c>
      <c r="R19" s="440" t="s">
        <v>35</v>
      </c>
      <c r="S19" s="440" t="s">
        <v>35</v>
      </c>
      <c r="T19" s="440" t="s">
        <v>35</v>
      </c>
      <c r="U19" s="440" t="s">
        <v>35</v>
      </c>
      <c r="V19" s="440" t="s">
        <v>35</v>
      </c>
      <c r="W19" s="440" t="s">
        <v>35</v>
      </c>
      <c r="X19" s="440" t="s">
        <v>35</v>
      </c>
      <c r="Y19" s="440" t="s">
        <v>35</v>
      </c>
      <c r="Z19" s="440" t="s">
        <v>35</v>
      </c>
      <c r="AA19" s="440" t="s">
        <v>35</v>
      </c>
      <c r="AB19" s="440" t="s">
        <v>35</v>
      </c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</row>
    <row r="20" spans="1:80" s="25" customFormat="1" ht="15.75" customHeight="1" x14ac:dyDescent="0.25">
      <c r="A20" s="479"/>
      <c r="B20" s="466"/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70"/>
      <c r="V20" s="466"/>
      <c r="W20" s="466"/>
      <c r="X20" s="466"/>
      <c r="Y20" s="466"/>
      <c r="Z20" s="466"/>
      <c r="AA20" s="466"/>
      <c r="AB20" s="466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</row>
    <row r="21" spans="1:80" s="21" customFormat="1" ht="31.9" customHeight="1" x14ac:dyDescent="0.25">
      <c r="A21" s="170" t="s">
        <v>86</v>
      </c>
      <c r="B21" s="190" t="s">
        <v>35</v>
      </c>
      <c r="C21" s="190" t="s">
        <v>35</v>
      </c>
      <c r="D21" s="190" t="s">
        <v>35</v>
      </c>
      <c r="E21" s="190" t="s">
        <v>35</v>
      </c>
      <c r="F21" s="171" t="s">
        <v>35</v>
      </c>
      <c r="G21" s="171" t="s">
        <v>35</v>
      </c>
      <c r="H21" s="171" t="s">
        <v>35</v>
      </c>
      <c r="I21" s="171" t="s">
        <v>35</v>
      </c>
      <c r="J21" s="171"/>
      <c r="K21" s="171" t="s">
        <v>35</v>
      </c>
      <c r="L21" s="171" t="s">
        <v>35</v>
      </c>
      <c r="M21" s="171" t="s">
        <v>35</v>
      </c>
      <c r="N21" s="171" t="s">
        <v>35</v>
      </c>
      <c r="O21" s="171" t="s">
        <v>35</v>
      </c>
      <c r="P21" s="171" t="s">
        <v>35</v>
      </c>
      <c r="Q21" s="171" t="s">
        <v>35</v>
      </c>
      <c r="R21" s="171" t="s">
        <v>35</v>
      </c>
      <c r="S21" s="171" t="s">
        <v>35</v>
      </c>
      <c r="T21" s="298" t="s">
        <v>35</v>
      </c>
      <c r="U21" s="298" t="s">
        <v>35</v>
      </c>
      <c r="V21" s="171" t="s">
        <v>35</v>
      </c>
      <c r="W21" s="171" t="s">
        <v>35</v>
      </c>
      <c r="X21" s="171" t="s">
        <v>35</v>
      </c>
      <c r="Y21" s="171" t="s">
        <v>35</v>
      </c>
      <c r="Z21" s="171" t="s">
        <v>35</v>
      </c>
      <c r="AA21" s="171" t="s">
        <v>35</v>
      </c>
      <c r="AB21" s="171" t="s">
        <v>35</v>
      </c>
    </row>
    <row r="22" spans="1:80" s="26" customFormat="1" ht="31.9" customHeight="1" x14ac:dyDescent="0.25">
      <c r="A22" s="291" t="s">
        <v>233</v>
      </c>
      <c r="B22" s="290" t="s">
        <v>35</v>
      </c>
      <c r="C22" s="290" t="s">
        <v>35</v>
      </c>
      <c r="D22" s="290" t="s">
        <v>35</v>
      </c>
      <c r="E22" s="290" t="s">
        <v>35</v>
      </c>
      <c r="F22" s="290" t="s">
        <v>35</v>
      </c>
      <c r="G22" s="290" t="s">
        <v>35</v>
      </c>
      <c r="H22" s="290" t="s">
        <v>35</v>
      </c>
      <c r="I22" s="290" t="s">
        <v>35</v>
      </c>
      <c r="J22" s="290" t="s">
        <v>35</v>
      </c>
      <c r="K22" s="290" t="s">
        <v>35</v>
      </c>
      <c r="L22" s="290" t="s">
        <v>35</v>
      </c>
      <c r="M22" s="290" t="s">
        <v>35</v>
      </c>
      <c r="N22" s="290">
        <v>1</v>
      </c>
      <c r="O22" s="290" t="s">
        <v>35</v>
      </c>
      <c r="P22" s="290" t="s">
        <v>35</v>
      </c>
      <c r="Q22" s="290" t="s">
        <v>35</v>
      </c>
      <c r="R22" s="290" t="s">
        <v>35</v>
      </c>
      <c r="S22" s="290" t="s">
        <v>35</v>
      </c>
      <c r="T22" s="290" t="s">
        <v>35</v>
      </c>
      <c r="U22" s="290" t="s">
        <v>35</v>
      </c>
      <c r="V22" s="290" t="s">
        <v>35</v>
      </c>
      <c r="W22" s="290" t="s">
        <v>35</v>
      </c>
      <c r="X22" s="290" t="s">
        <v>35</v>
      </c>
      <c r="Y22" s="290" t="s">
        <v>35</v>
      </c>
      <c r="Z22" s="290" t="s">
        <v>35</v>
      </c>
      <c r="AA22" s="290" t="s">
        <v>35</v>
      </c>
      <c r="AB22" s="290" t="s">
        <v>35</v>
      </c>
    </row>
    <row r="23" spans="1:80" s="21" customFormat="1" ht="31.9" customHeight="1" x14ac:dyDescent="0.25">
      <c r="A23" s="361" t="s">
        <v>228</v>
      </c>
      <c r="B23" s="360">
        <v>2</v>
      </c>
      <c r="C23" s="360" t="s">
        <v>35</v>
      </c>
      <c r="D23" s="360">
        <v>4</v>
      </c>
      <c r="E23" s="360" t="s">
        <v>35</v>
      </c>
      <c r="F23" s="360" t="s">
        <v>35</v>
      </c>
      <c r="G23" s="360" t="s">
        <v>35</v>
      </c>
      <c r="H23" s="360" t="s">
        <v>35</v>
      </c>
      <c r="I23" s="360" t="s">
        <v>35</v>
      </c>
      <c r="J23" s="360" t="s">
        <v>35</v>
      </c>
      <c r="K23" s="360" t="s">
        <v>35</v>
      </c>
      <c r="L23" s="360" t="s">
        <v>35</v>
      </c>
      <c r="M23" s="360" t="s">
        <v>35</v>
      </c>
      <c r="N23" s="360" t="s">
        <v>35</v>
      </c>
      <c r="O23" s="360" t="s">
        <v>35</v>
      </c>
      <c r="P23" s="360">
        <v>1</v>
      </c>
      <c r="Q23" s="360" t="s">
        <v>35</v>
      </c>
      <c r="R23" s="360" t="s">
        <v>35</v>
      </c>
      <c r="S23" s="360" t="s">
        <v>35</v>
      </c>
      <c r="T23" s="360" t="s">
        <v>35</v>
      </c>
      <c r="U23" s="360" t="s">
        <v>35</v>
      </c>
      <c r="V23" s="360" t="s">
        <v>35</v>
      </c>
      <c r="W23" s="360" t="s">
        <v>35</v>
      </c>
      <c r="X23" s="360" t="s">
        <v>35</v>
      </c>
      <c r="Y23" s="360" t="s">
        <v>35</v>
      </c>
      <c r="Z23" s="360" t="s">
        <v>35</v>
      </c>
      <c r="AA23" s="360" t="s">
        <v>35</v>
      </c>
      <c r="AB23" s="360" t="s">
        <v>35</v>
      </c>
    </row>
    <row r="24" spans="1:80" s="48" customFormat="1" ht="10.9" customHeight="1" x14ac:dyDescent="0.25">
      <c r="A24" s="38"/>
      <c r="B24" s="39"/>
      <c r="C24" s="40"/>
      <c r="D24" s="40"/>
      <c r="E24" s="42"/>
      <c r="F24" s="41"/>
      <c r="G24" s="42"/>
      <c r="H24" s="42"/>
      <c r="I24" s="42"/>
      <c r="J24" s="42"/>
      <c r="K24" s="41"/>
      <c r="L24" s="40"/>
      <c r="M24" s="78"/>
      <c r="N24" s="43"/>
      <c r="O24" s="53"/>
      <c r="P24" s="53"/>
      <c r="Q24" s="53"/>
      <c r="R24" s="53"/>
      <c r="S24" s="53"/>
      <c r="T24" s="53"/>
      <c r="U24" s="44"/>
      <c r="V24" s="45"/>
      <c r="W24" s="45"/>
      <c r="X24" s="45"/>
      <c r="Y24" s="45"/>
      <c r="Z24" s="45"/>
      <c r="AA24" s="46"/>
      <c r="AB24" s="47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</row>
    <row r="25" spans="1:80" s="34" customFormat="1" ht="15" customHeight="1" thickBot="1" x14ac:dyDescent="0.3">
      <c r="A25" s="2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21"/>
      <c r="N25" s="697" t="s">
        <v>70</v>
      </c>
      <c r="O25" s="698"/>
      <c r="P25" s="698"/>
      <c r="Q25" s="698"/>
      <c r="R25" s="698"/>
      <c r="S25" s="699"/>
      <c r="T25" s="293"/>
      <c r="U25" s="287">
        <v>0</v>
      </c>
      <c r="V25" s="292" t="s">
        <v>35</v>
      </c>
      <c r="W25" s="441" t="s">
        <v>35</v>
      </c>
      <c r="X25" s="442"/>
      <c r="Y25" s="442"/>
      <c r="Z25" s="443"/>
      <c r="AA25" s="301" t="s">
        <v>67</v>
      </c>
      <c r="AB25" s="301" t="s">
        <v>67</v>
      </c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</row>
    <row r="26" spans="1:80" s="29" customFormat="1" ht="15.75" customHeight="1" thickBot="1" x14ac:dyDescent="0.3">
      <c r="A26" s="523" t="s">
        <v>75</v>
      </c>
      <c r="B26" s="523"/>
      <c r="C26" s="523"/>
      <c r="D26" s="523"/>
      <c r="E26" s="523"/>
      <c r="F26" s="523"/>
      <c r="G26" s="523"/>
      <c r="H26" s="523"/>
      <c r="I26" s="523"/>
      <c r="J26" s="523"/>
      <c r="K26" s="523"/>
      <c r="L26" s="297"/>
      <c r="M26" s="28"/>
      <c r="N26" s="703" t="s">
        <v>4</v>
      </c>
      <c r="O26" s="704"/>
      <c r="P26" s="704"/>
      <c r="Q26" s="704"/>
      <c r="R26" s="704"/>
      <c r="S26" s="704"/>
      <c r="T26" s="704"/>
      <c r="U26" s="704"/>
      <c r="V26" s="704"/>
      <c r="W26" s="705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</row>
    <row r="27" spans="1:80" s="31" customFormat="1" ht="15.75" thickBot="1" x14ac:dyDescent="0.3">
      <c r="A27" s="523"/>
      <c r="B27" s="523"/>
      <c r="C27" s="523"/>
      <c r="D27" s="523"/>
      <c r="E27" s="523"/>
      <c r="F27" s="523"/>
      <c r="G27" s="523"/>
      <c r="H27" s="523"/>
      <c r="I27" s="523"/>
      <c r="J27" s="523"/>
      <c r="K27" s="523"/>
      <c r="L27" s="163"/>
      <c r="M27" s="30"/>
      <c r="N27" s="700" t="s">
        <v>143</v>
      </c>
      <c r="O27" s="701"/>
      <c r="P27" s="701"/>
      <c r="Q27" s="701"/>
      <c r="R27" s="701"/>
      <c r="S27" s="701"/>
      <c r="T27" s="701"/>
      <c r="U27" s="701"/>
      <c r="V27" s="701"/>
      <c r="W27" s="702"/>
      <c r="X27" s="20"/>
      <c r="Y27" s="20"/>
      <c r="Z27" s="20"/>
      <c r="AA27" s="20"/>
      <c r="AB27" s="20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</row>
    <row r="28" spans="1:80" x14ac:dyDescent="0.25">
      <c r="A28" s="523"/>
      <c r="B28" s="523"/>
      <c r="C28" s="523"/>
      <c r="D28" s="523"/>
      <c r="E28" s="523"/>
      <c r="F28" s="523"/>
      <c r="G28" s="523"/>
      <c r="H28" s="523"/>
      <c r="I28" s="523"/>
      <c r="J28" s="523"/>
      <c r="K28" s="523"/>
      <c r="L28" s="163"/>
      <c r="N28" s="22"/>
      <c r="O28" s="22"/>
      <c r="P28" s="22"/>
      <c r="Q28" s="22"/>
      <c r="R28" s="22"/>
      <c r="S28" s="22"/>
      <c r="T28" s="22"/>
      <c r="U28" s="22"/>
      <c r="V28" s="22"/>
      <c r="W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</row>
    <row r="29" spans="1:80" x14ac:dyDescent="0.25">
      <c r="A29" s="523"/>
      <c r="B29" s="523"/>
      <c r="C29" s="523"/>
      <c r="D29" s="523"/>
      <c r="E29" s="523"/>
      <c r="F29" s="523"/>
      <c r="G29" s="523"/>
      <c r="H29" s="523"/>
      <c r="I29" s="523"/>
      <c r="J29" s="523"/>
      <c r="K29" s="523"/>
      <c r="L29" s="163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</row>
    <row r="30" spans="1:80" x14ac:dyDescent="0.25">
      <c r="A30" s="523"/>
      <c r="B30" s="523"/>
      <c r="C30" s="523"/>
      <c r="D30" s="523"/>
      <c r="E30" s="523"/>
      <c r="F30" s="523"/>
      <c r="G30" s="523"/>
      <c r="H30" s="523"/>
      <c r="I30" s="523"/>
      <c r="J30" s="523"/>
      <c r="K30" s="523"/>
      <c r="L30" s="163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</row>
    <row r="31" spans="1:80" x14ac:dyDescent="0.25">
      <c r="A31" s="523"/>
      <c r="B31" s="523"/>
      <c r="C31" s="523"/>
      <c r="D31" s="523"/>
      <c r="E31" s="523"/>
      <c r="F31" s="523"/>
      <c r="G31" s="523"/>
      <c r="H31" s="523"/>
      <c r="I31" s="523"/>
      <c r="J31" s="523"/>
      <c r="K31" s="523"/>
      <c r="L31" s="163"/>
      <c r="N31" s="233"/>
      <c r="O31" s="233"/>
      <c r="P31" s="233"/>
      <c r="Q31" s="233"/>
      <c r="R31" s="21"/>
      <c r="S31" s="233"/>
      <c r="T31" s="233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</row>
    <row r="32" spans="1:80" x14ac:dyDescent="0.25">
      <c r="A32" s="523"/>
      <c r="B32" s="523"/>
      <c r="C32" s="523"/>
      <c r="D32" s="523"/>
      <c r="E32" s="523"/>
      <c r="F32" s="523"/>
      <c r="G32" s="523"/>
      <c r="H32" s="523"/>
      <c r="I32" s="523"/>
      <c r="J32" s="523"/>
      <c r="K32" s="523"/>
      <c r="L32" s="163"/>
      <c r="O32" s="232"/>
      <c r="P32" s="195"/>
      <c r="Q32" s="232"/>
      <c r="R32" s="195"/>
      <c r="S32" s="195"/>
      <c r="T32" s="294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</row>
    <row r="33" spans="1:80" x14ac:dyDescent="0.25">
      <c r="A33" s="523"/>
      <c r="B33" s="523"/>
      <c r="C33" s="523"/>
      <c r="D33" s="523"/>
      <c r="E33" s="523"/>
      <c r="F33" s="523"/>
      <c r="G33" s="523"/>
      <c r="H33" s="523"/>
      <c r="I33" s="523"/>
      <c r="J33" s="523"/>
      <c r="K33" s="523"/>
      <c r="L33" s="163"/>
      <c r="N33" s="27"/>
      <c r="O33" s="27"/>
      <c r="P33" s="27"/>
      <c r="Q33" s="27"/>
      <c r="R33" s="27"/>
      <c r="S33" s="27"/>
      <c r="T33" s="27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</row>
    <row r="34" spans="1:80" x14ac:dyDescent="0.25">
      <c r="A34" s="523"/>
      <c r="B34" s="523"/>
      <c r="C34" s="523"/>
      <c r="D34" s="523"/>
      <c r="E34" s="523"/>
      <c r="F34" s="523"/>
      <c r="G34" s="523"/>
      <c r="H34" s="523"/>
      <c r="I34" s="523"/>
      <c r="J34" s="523"/>
      <c r="K34" s="523"/>
      <c r="L34" s="163"/>
      <c r="N34" s="36"/>
      <c r="O34" s="162"/>
      <c r="P34" s="162"/>
      <c r="Q34" s="162"/>
      <c r="R34" s="162"/>
      <c r="S34" s="162"/>
      <c r="T34" s="16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</row>
    <row r="35" spans="1:80" x14ac:dyDescent="0.25">
      <c r="A35" s="523"/>
      <c r="B35" s="523"/>
      <c r="C35" s="523"/>
      <c r="D35" s="523"/>
      <c r="E35" s="523"/>
      <c r="F35" s="523"/>
      <c r="G35" s="523"/>
      <c r="H35" s="523"/>
      <c r="I35" s="523"/>
      <c r="J35" s="523"/>
      <c r="K35" s="523"/>
      <c r="L35" s="163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</row>
    <row r="36" spans="1:80" x14ac:dyDescent="0.25">
      <c r="A36" s="523"/>
      <c r="B36" s="523"/>
      <c r="C36" s="523"/>
      <c r="D36" s="523"/>
      <c r="E36" s="523"/>
      <c r="F36" s="523"/>
      <c r="G36" s="523"/>
      <c r="H36" s="523"/>
      <c r="I36" s="523"/>
      <c r="J36" s="523"/>
      <c r="K36" s="523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</row>
    <row r="37" spans="1:80" x14ac:dyDescent="0.25">
      <c r="A37" s="523"/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</row>
    <row r="38" spans="1:80" s="30" customFormat="1" x14ac:dyDescent="0.25">
      <c r="A38" s="523"/>
      <c r="B38" s="523"/>
      <c r="C38" s="523"/>
      <c r="D38" s="523"/>
      <c r="E38" s="523"/>
      <c r="F38" s="523"/>
      <c r="G38" s="523"/>
      <c r="H38" s="523"/>
      <c r="I38" s="523"/>
      <c r="J38" s="523"/>
      <c r="K38" s="523"/>
      <c r="L38" s="16"/>
      <c r="N38" s="192"/>
      <c r="O38" s="192"/>
      <c r="P38" s="192"/>
      <c r="Q38" s="192"/>
      <c r="R38" s="192"/>
      <c r="S38" s="192"/>
      <c r="T38" s="192"/>
      <c r="U38" s="192"/>
      <c r="V38" s="20"/>
      <c r="W38" s="20"/>
      <c r="X38" s="20"/>
      <c r="Y38" s="20"/>
      <c r="Z38" s="20"/>
      <c r="AA38" s="20"/>
      <c r="AB38" s="20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</row>
    <row r="39" spans="1:80" s="30" customFormat="1" x14ac:dyDescent="0.25">
      <c r="A39" s="523"/>
      <c r="B39" s="523"/>
      <c r="C39" s="523"/>
      <c r="D39" s="523"/>
      <c r="E39" s="523"/>
      <c r="F39" s="523"/>
      <c r="G39" s="523"/>
      <c r="H39" s="523"/>
      <c r="I39" s="523"/>
      <c r="J39" s="523"/>
      <c r="K39" s="523"/>
      <c r="L39" s="16"/>
      <c r="N39" s="192"/>
      <c r="O39" s="192"/>
      <c r="P39" s="192"/>
      <c r="Q39" s="192"/>
      <c r="R39" s="192"/>
      <c r="S39" s="192"/>
      <c r="T39" s="192"/>
      <c r="U39" s="192"/>
      <c r="V39" s="20"/>
      <c r="W39" s="20"/>
      <c r="X39" s="20"/>
      <c r="Y39" s="20"/>
      <c r="Z39" s="20"/>
      <c r="AA39" s="20"/>
      <c r="AB39" s="20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</row>
    <row r="40" spans="1:80" s="30" customFormat="1" x14ac:dyDescent="0.25">
      <c r="A40" s="523"/>
      <c r="B40" s="523"/>
      <c r="C40" s="523"/>
      <c r="D40" s="523"/>
      <c r="E40" s="523"/>
      <c r="F40" s="523"/>
      <c r="G40" s="523"/>
      <c r="H40" s="523"/>
      <c r="I40" s="523"/>
      <c r="J40" s="523"/>
      <c r="K40" s="523"/>
      <c r="L40" s="16"/>
      <c r="N40" s="192"/>
      <c r="O40" s="192"/>
      <c r="P40" s="192"/>
      <c r="Q40" s="192"/>
      <c r="R40" s="192"/>
      <c r="S40" s="192"/>
      <c r="T40" s="192"/>
      <c r="U40" s="192"/>
      <c r="V40" s="20"/>
      <c r="W40" s="20"/>
      <c r="X40" s="20"/>
      <c r="Y40" s="20"/>
      <c r="Z40" s="20"/>
      <c r="AA40" s="20"/>
      <c r="AB40" s="20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</row>
    <row r="41" spans="1:80" s="30" customFormat="1" x14ac:dyDescent="0.25">
      <c r="A41" s="20"/>
      <c r="B41" s="192"/>
      <c r="C41" s="192"/>
      <c r="D41" s="192"/>
      <c r="E41" s="192"/>
      <c r="F41" s="192"/>
      <c r="G41" s="192"/>
      <c r="H41" s="192"/>
      <c r="I41" s="192"/>
      <c r="J41" s="192"/>
      <c r="K41" s="16"/>
      <c r="L41" s="16"/>
      <c r="N41" s="192"/>
      <c r="O41" s="192"/>
      <c r="P41" s="192"/>
      <c r="Q41" s="192"/>
      <c r="R41" s="192"/>
      <c r="S41" s="192"/>
      <c r="T41" s="192"/>
      <c r="U41" s="192"/>
      <c r="V41" s="20"/>
      <c r="W41" s="20"/>
      <c r="X41" s="20"/>
      <c r="Y41" s="20"/>
      <c r="Z41" s="20"/>
      <c r="AA41" s="20"/>
      <c r="AB41" s="20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</row>
    <row r="42" spans="1:80" s="30" customFormat="1" x14ac:dyDescent="0.25">
      <c r="A42" s="20"/>
      <c r="B42" s="192"/>
      <c r="C42" s="192"/>
      <c r="D42" s="192"/>
      <c r="E42" s="192"/>
      <c r="F42" s="192"/>
      <c r="G42" s="192"/>
      <c r="H42" s="192"/>
      <c r="I42" s="192"/>
      <c r="J42" s="192"/>
      <c r="K42" s="16"/>
      <c r="L42" s="16"/>
      <c r="N42" s="192"/>
      <c r="O42" s="192"/>
      <c r="P42" s="192"/>
      <c r="Q42" s="192"/>
      <c r="R42" s="192"/>
      <c r="S42" s="192"/>
      <c r="T42" s="192"/>
      <c r="U42" s="192"/>
      <c r="V42" s="20"/>
      <c r="W42" s="20"/>
      <c r="X42" s="20"/>
      <c r="Y42" s="20"/>
      <c r="Z42" s="20"/>
      <c r="AA42" s="20"/>
      <c r="AB42" s="20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</row>
    <row r="43" spans="1:80" s="30" customFormat="1" x14ac:dyDescent="0.25">
      <c r="A43" s="20"/>
      <c r="B43" s="192"/>
      <c r="C43" s="192"/>
      <c r="D43" s="192"/>
      <c r="E43" s="192"/>
      <c r="F43" s="192"/>
      <c r="G43" s="192"/>
      <c r="H43" s="192"/>
      <c r="I43" s="192"/>
      <c r="J43" s="192"/>
      <c r="K43" s="16"/>
      <c r="L43" s="16"/>
      <c r="N43" s="192"/>
      <c r="O43" s="192"/>
      <c r="P43" s="192"/>
      <c r="Q43" s="192"/>
      <c r="R43" s="192"/>
      <c r="S43" s="192"/>
      <c r="T43" s="192"/>
      <c r="U43" s="192"/>
      <c r="V43" s="20"/>
      <c r="W43" s="20"/>
      <c r="X43" s="20"/>
      <c r="Y43" s="20"/>
      <c r="Z43" s="20"/>
      <c r="AA43" s="20"/>
      <c r="AB43" s="20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</row>
    <row r="44" spans="1:80" s="30" customFormat="1" x14ac:dyDescent="0.25">
      <c r="A44" s="20"/>
      <c r="B44" s="192"/>
      <c r="C44" s="192"/>
      <c r="D44" s="192"/>
      <c r="E44" s="192"/>
      <c r="F44" s="192"/>
      <c r="G44" s="192"/>
      <c r="H44" s="192"/>
      <c r="I44" s="192"/>
      <c r="J44" s="192"/>
      <c r="K44" s="16"/>
      <c r="L44" s="16"/>
      <c r="N44" s="192"/>
      <c r="O44" s="192"/>
      <c r="P44" s="192"/>
      <c r="Q44" s="192"/>
      <c r="R44" s="192"/>
      <c r="S44" s="192"/>
      <c r="T44" s="192"/>
      <c r="U44" s="192"/>
      <c r="V44" s="20"/>
      <c r="W44" s="20"/>
      <c r="X44" s="20"/>
      <c r="Y44" s="20"/>
      <c r="Z44" s="20"/>
      <c r="AA44" s="20"/>
      <c r="AB44" s="20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</row>
    <row r="45" spans="1:80" s="30" customFormat="1" x14ac:dyDescent="0.25">
      <c r="A45" s="20"/>
      <c r="B45" s="192"/>
      <c r="C45" s="192"/>
      <c r="D45" s="192"/>
      <c r="E45" s="192"/>
      <c r="F45" s="192"/>
      <c r="G45" s="192"/>
      <c r="H45" s="192"/>
      <c r="I45" s="192"/>
      <c r="J45" s="192"/>
      <c r="K45" s="16"/>
      <c r="L45" s="16"/>
      <c r="N45" s="192"/>
      <c r="O45" s="192"/>
      <c r="P45" s="192"/>
      <c r="Q45" s="192"/>
      <c r="R45" s="192"/>
      <c r="S45" s="192"/>
      <c r="T45" s="192"/>
      <c r="U45" s="192"/>
      <c r="V45" s="20"/>
      <c r="W45" s="20"/>
      <c r="X45" s="20"/>
      <c r="Y45" s="20"/>
      <c r="Z45" s="20"/>
      <c r="AA45" s="20"/>
      <c r="AB45" s="20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</row>
    <row r="46" spans="1:80" s="30" customFormat="1" x14ac:dyDescent="0.25">
      <c r="A46" s="20"/>
      <c r="B46" s="192"/>
      <c r="C46" s="192"/>
      <c r="D46" s="192"/>
      <c r="E46" s="192"/>
      <c r="F46" s="192"/>
      <c r="G46" s="192"/>
      <c r="H46" s="192"/>
      <c r="I46" s="192"/>
      <c r="J46" s="192"/>
      <c r="K46" s="16"/>
      <c r="L46" s="16"/>
      <c r="N46" s="192"/>
      <c r="O46" s="192"/>
      <c r="P46" s="192"/>
      <c r="Q46" s="192"/>
      <c r="R46" s="192"/>
      <c r="S46" s="192"/>
      <c r="T46" s="192"/>
      <c r="U46" s="192"/>
      <c r="V46" s="20"/>
      <c r="W46" s="20"/>
      <c r="X46" s="20"/>
      <c r="Y46" s="20"/>
      <c r="Z46" s="20"/>
      <c r="AA46" s="20"/>
      <c r="AB46" s="20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</row>
    <row r="47" spans="1:80" s="30" customFormat="1" x14ac:dyDescent="0.25">
      <c r="A47" s="20"/>
      <c r="B47" s="192"/>
      <c r="C47" s="192"/>
      <c r="D47" s="192"/>
      <c r="E47" s="192"/>
      <c r="F47" s="192"/>
      <c r="G47" s="192"/>
      <c r="H47" s="192"/>
      <c r="I47" s="192"/>
      <c r="J47" s="192"/>
      <c r="K47" s="16"/>
      <c r="L47" s="16"/>
      <c r="N47" s="192"/>
      <c r="O47" s="192"/>
      <c r="P47" s="192"/>
      <c r="Q47" s="192"/>
      <c r="R47" s="192"/>
      <c r="S47" s="192"/>
      <c r="T47" s="192"/>
      <c r="U47" s="192"/>
      <c r="V47" s="20"/>
      <c r="W47" s="20"/>
      <c r="X47" s="20"/>
      <c r="Y47" s="20"/>
      <c r="Z47" s="20"/>
      <c r="AA47" s="20"/>
      <c r="AB47" s="20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</row>
    <row r="48" spans="1:80" s="30" customFormat="1" x14ac:dyDescent="0.25">
      <c r="A48" s="20"/>
      <c r="B48" s="192"/>
      <c r="C48" s="192"/>
      <c r="D48" s="192"/>
      <c r="E48" s="192"/>
      <c r="F48" s="192"/>
      <c r="G48" s="192"/>
      <c r="H48" s="192"/>
      <c r="I48" s="192"/>
      <c r="J48" s="192"/>
      <c r="K48" s="16"/>
      <c r="L48" s="16"/>
      <c r="N48" s="192"/>
      <c r="O48" s="192"/>
      <c r="P48" s="192"/>
      <c r="Q48" s="192"/>
      <c r="R48" s="192"/>
      <c r="S48" s="192"/>
      <c r="T48" s="192"/>
      <c r="U48" s="192"/>
      <c r="V48" s="20"/>
      <c r="W48" s="20"/>
      <c r="X48" s="20"/>
      <c r="Y48" s="20"/>
      <c r="Z48" s="20"/>
      <c r="AA48" s="20"/>
      <c r="AB48" s="20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</row>
    <row r="49" spans="1:69" s="30" customFormat="1" x14ac:dyDescent="0.25">
      <c r="A49" s="20"/>
      <c r="B49" s="192"/>
      <c r="C49" s="192"/>
      <c r="D49" s="192"/>
      <c r="E49" s="192"/>
      <c r="F49" s="192"/>
      <c r="G49" s="192"/>
      <c r="H49" s="192"/>
      <c r="I49" s="192"/>
      <c r="J49" s="192"/>
      <c r="K49" s="16"/>
      <c r="L49" s="16"/>
      <c r="N49" s="192"/>
      <c r="O49" s="192"/>
      <c r="P49" s="192"/>
      <c r="Q49" s="192"/>
      <c r="R49" s="192"/>
      <c r="S49" s="192"/>
      <c r="T49" s="192"/>
      <c r="U49" s="192"/>
      <c r="V49" s="20"/>
      <c r="W49" s="20"/>
      <c r="X49" s="20"/>
      <c r="Y49" s="20"/>
      <c r="Z49" s="20"/>
      <c r="AA49" s="20"/>
      <c r="AB49" s="20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</row>
    <row r="50" spans="1:69" s="30" customFormat="1" x14ac:dyDescent="0.25">
      <c r="A50" s="20"/>
      <c r="B50" s="192"/>
      <c r="C50" s="192"/>
      <c r="D50" s="192"/>
      <c r="E50" s="192"/>
      <c r="F50" s="192"/>
      <c r="G50" s="192"/>
      <c r="H50" s="192"/>
      <c r="I50" s="192"/>
      <c r="J50" s="192"/>
      <c r="K50" s="16"/>
      <c r="L50" s="16"/>
      <c r="N50" s="192"/>
      <c r="O50" s="192"/>
      <c r="P50" s="192"/>
      <c r="Q50" s="192"/>
      <c r="R50" s="192"/>
      <c r="S50" s="192"/>
      <c r="T50" s="192"/>
      <c r="U50" s="192"/>
      <c r="V50" s="20"/>
      <c r="W50" s="20"/>
      <c r="X50" s="20"/>
      <c r="Y50" s="20"/>
      <c r="Z50" s="20"/>
      <c r="AA50" s="20"/>
      <c r="AB50" s="20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</row>
    <row r="51" spans="1:69" s="30" customFormat="1" x14ac:dyDescent="0.25">
      <c r="A51" s="20"/>
      <c r="B51" s="192"/>
      <c r="C51" s="192"/>
      <c r="D51" s="192"/>
      <c r="E51" s="192"/>
      <c r="F51" s="192"/>
      <c r="G51" s="192"/>
      <c r="H51" s="192"/>
      <c r="I51" s="192"/>
      <c r="J51" s="192"/>
      <c r="K51" s="16"/>
      <c r="L51" s="16"/>
      <c r="N51" s="192"/>
      <c r="O51" s="192"/>
      <c r="P51" s="192"/>
      <c r="Q51" s="192"/>
      <c r="R51" s="192"/>
      <c r="S51" s="192"/>
      <c r="T51" s="192"/>
      <c r="U51" s="192"/>
      <c r="V51" s="20"/>
      <c r="W51" s="20"/>
      <c r="X51" s="20"/>
      <c r="Y51" s="20"/>
      <c r="Z51" s="20"/>
      <c r="AA51" s="20"/>
      <c r="AB51" s="20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</row>
    <row r="52" spans="1:69" s="30" customFormat="1" x14ac:dyDescent="0.25">
      <c r="A52" s="20"/>
      <c r="B52" s="192"/>
      <c r="C52" s="192"/>
      <c r="D52" s="192"/>
      <c r="E52" s="192"/>
      <c r="F52" s="192"/>
      <c r="G52" s="192"/>
      <c r="H52" s="192"/>
      <c r="I52" s="192"/>
      <c r="J52" s="192"/>
      <c r="K52" s="16"/>
      <c r="L52" s="16"/>
      <c r="N52" s="192"/>
      <c r="O52" s="192"/>
      <c r="P52" s="192"/>
      <c r="Q52" s="192"/>
      <c r="R52" s="192"/>
      <c r="S52" s="192"/>
      <c r="T52" s="192"/>
      <c r="U52" s="192"/>
      <c r="V52" s="20"/>
      <c r="W52" s="20"/>
      <c r="X52" s="20"/>
      <c r="Y52" s="20"/>
      <c r="Z52" s="20"/>
      <c r="AA52" s="20"/>
      <c r="AB52" s="20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</row>
    <row r="53" spans="1:69" s="30" customFormat="1" x14ac:dyDescent="0.25">
      <c r="A53" s="20"/>
      <c r="B53" s="192"/>
      <c r="C53" s="192"/>
      <c r="D53" s="192"/>
      <c r="E53" s="192"/>
      <c r="F53" s="192"/>
      <c r="G53" s="192"/>
      <c r="H53" s="192"/>
      <c r="I53" s="192"/>
      <c r="J53" s="192"/>
      <c r="K53" s="16"/>
      <c r="L53" s="16"/>
      <c r="N53" s="192"/>
      <c r="O53" s="192"/>
      <c r="P53" s="192"/>
      <c r="Q53" s="192"/>
      <c r="R53" s="192"/>
      <c r="S53" s="192"/>
      <c r="T53" s="192"/>
      <c r="U53" s="192"/>
      <c r="V53" s="20"/>
      <c r="W53" s="20"/>
      <c r="X53" s="20"/>
      <c r="Y53" s="20"/>
      <c r="Z53" s="20"/>
      <c r="AA53" s="20"/>
      <c r="AB53" s="20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</row>
    <row r="54" spans="1:69" s="30" customFormat="1" x14ac:dyDescent="0.25">
      <c r="A54" s="20"/>
      <c r="B54" s="192"/>
      <c r="C54" s="192"/>
      <c r="D54" s="192"/>
      <c r="E54" s="192"/>
      <c r="F54" s="192"/>
      <c r="G54" s="192"/>
      <c r="H54" s="192"/>
      <c r="I54" s="192"/>
      <c r="J54" s="192"/>
      <c r="K54" s="16"/>
      <c r="L54" s="16"/>
      <c r="N54" s="192"/>
      <c r="O54" s="192"/>
      <c r="P54" s="192"/>
      <c r="Q54" s="192"/>
      <c r="R54" s="192"/>
      <c r="S54" s="192"/>
      <c r="T54" s="192"/>
      <c r="U54" s="192"/>
      <c r="V54" s="20"/>
      <c r="W54" s="20"/>
      <c r="X54" s="20"/>
      <c r="Y54" s="20"/>
      <c r="Z54" s="20"/>
      <c r="AA54" s="20"/>
      <c r="AB54" s="20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</row>
    <row r="55" spans="1:69" s="30" customFormat="1" x14ac:dyDescent="0.25">
      <c r="A55" s="20"/>
      <c r="B55" s="192"/>
      <c r="C55" s="192"/>
      <c r="D55" s="192"/>
      <c r="E55" s="192"/>
      <c r="F55" s="192"/>
      <c r="G55" s="192"/>
      <c r="H55" s="192"/>
      <c r="I55" s="192"/>
      <c r="J55" s="192"/>
      <c r="K55" s="16"/>
      <c r="L55" s="16"/>
      <c r="N55" s="192"/>
      <c r="O55" s="192"/>
      <c r="P55" s="192"/>
      <c r="Q55" s="192"/>
      <c r="R55" s="192"/>
      <c r="S55" s="192"/>
      <c r="T55" s="192"/>
      <c r="U55" s="192"/>
      <c r="V55" s="20"/>
      <c r="W55" s="20"/>
      <c r="X55" s="20"/>
      <c r="Y55" s="20"/>
      <c r="Z55" s="20"/>
      <c r="AA55" s="20"/>
      <c r="AB55" s="20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</row>
    <row r="56" spans="1:69" s="30" customFormat="1" x14ac:dyDescent="0.25">
      <c r="A56" s="20"/>
      <c r="B56" s="192"/>
      <c r="C56" s="192"/>
      <c r="D56" s="192"/>
      <c r="E56" s="192"/>
      <c r="F56" s="192"/>
      <c r="G56" s="192"/>
      <c r="H56" s="192"/>
      <c r="I56" s="192"/>
      <c r="J56" s="192"/>
      <c r="K56" s="16"/>
      <c r="L56" s="16"/>
      <c r="N56" s="192"/>
      <c r="O56" s="192"/>
      <c r="P56" s="192"/>
      <c r="Q56" s="192"/>
      <c r="R56" s="192"/>
      <c r="S56" s="192"/>
      <c r="T56" s="192"/>
      <c r="U56" s="192"/>
      <c r="V56" s="20"/>
      <c r="W56" s="20"/>
      <c r="X56" s="20"/>
      <c r="Y56" s="20"/>
      <c r="Z56" s="20"/>
      <c r="AA56" s="20"/>
      <c r="AB56" s="20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</row>
    <row r="57" spans="1:69" s="30" customFormat="1" x14ac:dyDescent="0.25">
      <c r="A57" s="20"/>
      <c r="B57" s="192"/>
      <c r="C57" s="192"/>
      <c r="D57" s="192"/>
      <c r="E57" s="192"/>
      <c r="F57" s="192"/>
      <c r="G57" s="192"/>
      <c r="H57" s="192"/>
      <c r="I57" s="192"/>
      <c r="J57" s="192"/>
      <c r="K57" s="16"/>
      <c r="L57" s="16"/>
      <c r="N57" s="192"/>
      <c r="O57" s="192"/>
      <c r="P57" s="192"/>
      <c r="Q57" s="192"/>
      <c r="R57" s="192"/>
      <c r="S57" s="192"/>
      <c r="T57" s="192"/>
      <c r="U57" s="192"/>
      <c r="V57" s="20"/>
      <c r="W57" s="20"/>
      <c r="X57" s="20"/>
      <c r="Y57" s="20"/>
      <c r="Z57" s="20"/>
      <c r="AA57" s="20"/>
      <c r="AB57" s="20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</row>
    <row r="58" spans="1:69" s="30" customFormat="1" x14ac:dyDescent="0.25">
      <c r="A58" s="20"/>
      <c r="B58" s="192"/>
      <c r="C58" s="192"/>
      <c r="D58" s="192"/>
      <c r="E58" s="192"/>
      <c r="F58" s="192"/>
      <c r="G58" s="192"/>
      <c r="H58" s="192"/>
      <c r="I58" s="192"/>
      <c r="J58" s="192"/>
      <c r="K58" s="16"/>
      <c r="L58" s="16"/>
      <c r="N58" s="192"/>
      <c r="O58" s="192"/>
      <c r="P58" s="192"/>
      <c r="Q58" s="192"/>
      <c r="R58" s="192"/>
      <c r="S58" s="192"/>
      <c r="T58" s="192"/>
      <c r="U58" s="192"/>
      <c r="V58" s="20"/>
      <c r="W58" s="20"/>
      <c r="X58" s="20"/>
      <c r="Y58" s="20"/>
      <c r="Z58" s="20"/>
      <c r="AA58" s="20"/>
      <c r="AB58" s="20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</row>
    <row r="59" spans="1:69" s="30" customFormat="1" x14ac:dyDescent="0.25">
      <c r="A59" s="20"/>
      <c r="B59" s="192"/>
      <c r="C59" s="192"/>
      <c r="D59" s="192"/>
      <c r="E59" s="192"/>
      <c r="F59" s="192"/>
      <c r="G59" s="192"/>
      <c r="H59" s="192"/>
      <c r="I59" s="192"/>
      <c r="J59" s="192"/>
      <c r="K59" s="16"/>
      <c r="L59" s="16"/>
      <c r="N59" s="192"/>
      <c r="O59" s="192"/>
      <c r="P59" s="192"/>
      <c r="Q59" s="192"/>
      <c r="R59" s="192"/>
      <c r="S59" s="192"/>
      <c r="T59" s="192"/>
      <c r="U59" s="192"/>
      <c r="V59" s="20"/>
      <c r="W59" s="20"/>
      <c r="X59" s="20"/>
      <c r="Y59" s="20"/>
      <c r="Z59" s="20"/>
      <c r="AA59" s="20"/>
      <c r="AB59" s="20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</row>
    <row r="60" spans="1:69" s="30" customFormat="1" x14ac:dyDescent="0.25">
      <c r="A60" s="20"/>
      <c r="B60" s="192"/>
      <c r="C60" s="192"/>
      <c r="D60" s="192"/>
      <c r="E60" s="192"/>
      <c r="F60" s="192"/>
      <c r="G60" s="192"/>
      <c r="H60" s="192"/>
      <c r="I60" s="192"/>
      <c r="J60" s="192"/>
      <c r="K60" s="16"/>
      <c r="L60" s="16"/>
      <c r="N60" s="192"/>
      <c r="O60" s="192"/>
      <c r="P60" s="192"/>
      <c r="Q60" s="192"/>
      <c r="R60" s="192"/>
      <c r="S60" s="192"/>
      <c r="T60" s="192"/>
      <c r="U60" s="192"/>
      <c r="V60" s="20"/>
      <c r="W60" s="20"/>
      <c r="X60" s="20"/>
      <c r="Y60" s="20"/>
      <c r="Z60" s="20"/>
      <c r="AA60" s="20"/>
      <c r="AB60" s="20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</row>
    <row r="61" spans="1:69" s="30" customFormat="1" x14ac:dyDescent="0.25">
      <c r="A61" s="20"/>
      <c r="B61" s="192"/>
      <c r="C61" s="192"/>
      <c r="D61" s="192"/>
      <c r="E61" s="192"/>
      <c r="F61" s="192"/>
      <c r="G61" s="192"/>
      <c r="H61" s="192"/>
      <c r="I61" s="192"/>
      <c r="J61" s="192"/>
      <c r="K61" s="16"/>
      <c r="L61" s="16"/>
      <c r="N61" s="192"/>
      <c r="O61" s="192"/>
      <c r="P61" s="192"/>
      <c r="Q61" s="192"/>
      <c r="R61" s="192"/>
      <c r="S61" s="192"/>
      <c r="T61" s="192"/>
      <c r="U61" s="192"/>
      <c r="V61" s="20"/>
      <c r="W61" s="20"/>
      <c r="X61" s="20"/>
      <c r="Y61" s="20"/>
      <c r="Z61" s="20"/>
      <c r="AA61" s="20"/>
      <c r="AB61" s="20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</row>
    <row r="62" spans="1:69" s="30" customFormat="1" x14ac:dyDescent="0.25">
      <c r="A62" s="20"/>
      <c r="B62" s="192"/>
      <c r="C62" s="192"/>
      <c r="D62" s="192"/>
      <c r="E62" s="192"/>
      <c r="F62" s="192"/>
      <c r="G62" s="192"/>
      <c r="H62" s="192"/>
      <c r="I62" s="192"/>
      <c r="J62" s="192"/>
      <c r="K62" s="16"/>
      <c r="L62" s="16"/>
      <c r="N62" s="192"/>
      <c r="O62" s="192"/>
      <c r="P62" s="192"/>
      <c r="Q62" s="192"/>
      <c r="R62" s="192"/>
      <c r="S62" s="192"/>
      <c r="T62" s="192"/>
      <c r="U62" s="192"/>
      <c r="V62" s="20"/>
      <c r="W62" s="20"/>
      <c r="X62" s="20"/>
      <c r="Y62" s="20"/>
      <c r="Z62" s="20"/>
      <c r="AA62" s="20"/>
      <c r="AB62" s="20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</row>
    <row r="63" spans="1:69" s="30" customFormat="1" x14ac:dyDescent="0.25">
      <c r="A63" s="20"/>
      <c r="B63" s="192"/>
      <c r="C63" s="192"/>
      <c r="D63" s="192"/>
      <c r="E63" s="192"/>
      <c r="F63" s="192"/>
      <c r="G63" s="192"/>
      <c r="H63" s="192"/>
      <c r="I63" s="192"/>
      <c r="J63" s="192"/>
      <c r="K63" s="16"/>
      <c r="L63" s="16"/>
      <c r="N63" s="192"/>
      <c r="O63" s="192"/>
      <c r="P63" s="192"/>
      <c r="Q63" s="192"/>
      <c r="R63" s="192"/>
      <c r="S63" s="192"/>
      <c r="T63" s="192"/>
      <c r="U63" s="192"/>
      <c r="V63" s="20"/>
      <c r="W63" s="20"/>
      <c r="X63" s="20"/>
      <c r="Y63" s="20"/>
      <c r="Z63" s="20"/>
      <c r="AA63" s="20"/>
      <c r="AB63" s="20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</row>
    <row r="64" spans="1:69" s="30" customFormat="1" x14ac:dyDescent="0.25">
      <c r="A64" s="20"/>
      <c r="B64" s="192"/>
      <c r="C64" s="192"/>
      <c r="D64" s="192"/>
      <c r="E64" s="192"/>
      <c r="F64" s="192"/>
      <c r="G64" s="192"/>
      <c r="H64" s="192"/>
      <c r="I64" s="192"/>
      <c r="J64" s="192"/>
      <c r="K64" s="16"/>
      <c r="L64" s="16"/>
      <c r="N64" s="192"/>
      <c r="O64" s="192"/>
      <c r="P64" s="192"/>
      <c r="Q64" s="192"/>
      <c r="R64" s="192"/>
      <c r="S64" s="192"/>
      <c r="T64" s="192"/>
      <c r="U64" s="192"/>
      <c r="V64" s="20"/>
      <c r="W64" s="20"/>
      <c r="X64" s="20"/>
      <c r="Y64" s="20"/>
      <c r="Z64" s="20"/>
      <c r="AA64" s="20"/>
      <c r="AB64" s="20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</row>
    <row r="65" spans="1:80" s="30" customFormat="1" x14ac:dyDescent="0.25">
      <c r="A65" s="20"/>
      <c r="B65" s="192"/>
      <c r="C65" s="192"/>
      <c r="D65" s="192"/>
      <c r="E65" s="192"/>
      <c r="F65" s="192"/>
      <c r="G65" s="192"/>
      <c r="H65" s="192"/>
      <c r="I65" s="192"/>
      <c r="J65" s="192"/>
      <c r="K65" s="16"/>
      <c r="L65" s="16"/>
      <c r="N65" s="192"/>
      <c r="O65" s="192"/>
      <c r="P65" s="192"/>
      <c r="Q65" s="192"/>
      <c r="R65" s="192"/>
      <c r="S65" s="192"/>
      <c r="T65" s="192"/>
      <c r="U65" s="192"/>
      <c r="V65" s="20"/>
      <c r="W65" s="20"/>
      <c r="X65" s="20"/>
      <c r="Y65" s="20"/>
      <c r="Z65" s="20"/>
      <c r="AA65" s="20"/>
      <c r="AB65" s="20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</row>
    <row r="66" spans="1:80" s="30" customFormat="1" x14ac:dyDescent="0.25">
      <c r="A66" s="20"/>
      <c r="B66" s="192"/>
      <c r="C66" s="192"/>
      <c r="D66" s="192"/>
      <c r="E66" s="192"/>
      <c r="F66" s="192"/>
      <c r="G66" s="192"/>
      <c r="H66" s="192"/>
      <c r="I66" s="192"/>
      <c r="J66" s="192"/>
      <c r="K66" s="16"/>
      <c r="L66" s="16"/>
      <c r="N66" s="192"/>
      <c r="O66" s="192"/>
      <c r="P66" s="192"/>
      <c r="Q66" s="192"/>
      <c r="R66" s="192"/>
      <c r="S66" s="192"/>
      <c r="T66" s="192"/>
      <c r="U66" s="192"/>
      <c r="V66" s="20"/>
      <c r="W66" s="20"/>
      <c r="X66" s="20"/>
      <c r="Y66" s="20"/>
      <c r="Z66" s="20"/>
      <c r="AA66" s="20"/>
      <c r="AB66" s="20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</row>
    <row r="67" spans="1:80" s="30" customFormat="1" x14ac:dyDescent="0.25">
      <c r="A67" s="20"/>
      <c r="B67" s="192"/>
      <c r="C67" s="192"/>
      <c r="D67" s="192"/>
      <c r="E67" s="192"/>
      <c r="F67" s="192"/>
      <c r="G67" s="192"/>
      <c r="H67" s="192"/>
      <c r="I67" s="192"/>
      <c r="J67" s="192"/>
      <c r="K67" s="16"/>
      <c r="L67" s="16"/>
      <c r="N67" s="192"/>
      <c r="O67" s="192"/>
      <c r="P67" s="192"/>
      <c r="Q67" s="192"/>
      <c r="R67" s="192"/>
      <c r="S67" s="192"/>
      <c r="T67" s="192"/>
      <c r="U67" s="192"/>
      <c r="V67" s="20"/>
      <c r="W67" s="20"/>
      <c r="X67" s="20"/>
      <c r="Y67" s="20"/>
      <c r="Z67" s="20"/>
      <c r="AA67" s="20"/>
      <c r="AB67" s="20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</row>
    <row r="68" spans="1:80" s="30" customFormat="1" x14ac:dyDescent="0.25">
      <c r="A68" s="20"/>
      <c r="B68" s="192"/>
      <c r="C68" s="192"/>
      <c r="D68" s="192"/>
      <c r="E68" s="192"/>
      <c r="F68" s="192"/>
      <c r="G68" s="192"/>
      <c r="H68" s="192"/>
      <c r="I68" s="192"/>
      <c r="J68" s="192"/>
      <c r="K68" s="16"/>
      <c r="L68" s="16"/>
      <c r="N68" s="192"/>
      <c r="O68" s="192"/>
      <c r="P68" s="192"/>
      <c r="Q68" s="192"/>
      <c r="R68" s="192"/>
      <c r="S68" s="192"/>
      <c r="T68" s="192"/>
      <c r="U68" s="192"/>
      <c r="V68" s="20"/>
      <c r="W68" s="20"/>
      <c r="X68" s="20"/>
      <c r="Y68" s="20"/>
      <c r="Z68" s="20"/>
      <c r="AA68" s="20"/>
      <c r="AB68" s="20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</row>
    <row r="69" spans="1:80" s="30" customFormat="1" x14ac:dyDescent="0.25">
      <c r="A69" s="20"/>
      <c r="B69" s="192"/>
      <c r="C69" s="192"/>
      <c r="D69" s="192"/>
      <c r="E69" s="192"/>
      <c r="F69" s="192"/>
      <c r="G69" s="192"/>
      <c r="H69" s="192"/>
      <c r="I69" s="192"/>
      <c r="J69" s="192"/>
      <c r="K69" s="16"/>
      <c r="L69" s="16"/>
      <c r="N69" s="192"/>
      <c r="O69" s="192"/>
      <c r="P69" s="192"/>
      <c r="Q69" s="192"/>
      <c r="R69" s="192"/>
      <c r="S69" s="192"/>
      <c r="T69" s="192"/>
      <c r="U69" s="192"/>
      <c r="V69" s="20"/>
      <c r="W69" s="20"/>
      <c r="X69" s="20"/>
      <c r="Y69" s="20"/>
      <c r="Z69" s="20"/>
      <c r="AA69" s="20"/>
      <c r="AB69" s="20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</row>
    <row r="70" spans="1:80" s="30" customFormat="1" x14ac:dyDescent="0.25">
      <c r="A70" s="20"/>
      <c r="B70" s="192"/>
      <c r="C70" s="192"/>
      <c r="D70" s="192"/>
      <c r="E70" s="192"/>
      <c r="F70" s="192"/>
      <c r="G70" s="192"/>
      <c r="H70" s="192"/>
      <c r="I70" s="192"/>
      <c r="J70" s="192"/>
      <c r="K70" s="16"/>
      <c r="L70" s="16"/>
      <c r="N70" s="192"/>
      <c r="O70" s="192"/>
      <c r="P70" s="192"/>
      <c r="Q70" s="192"/>
      <c r="R70" s="192"/>
      <c r="S70" s="192"/>
      <c r="T70" s="192"/>
      <c r="U70" s="192"/>
      <c r="V70" s="20"/>
      <c r="W70" s="20"/>
      <c r="X70" s="20"/>
      <c r="Y70" s="20"/>
      <c r="Z70" s="20"/>
      <c r="AA70" s="20"/>
      <c r="AB70" s="20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</row>
    <row r="71" spans="1:80" x14ac:dyDescent="0.25"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</row>
    <row r="72" spans="1:80" x14ac:dyDescent="0.25"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</row>
    <row r="73" spans="1:80" x14ac:dyDescent="0.25"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</row>
    <row r="74" spans="1:80" x14ac:dyDescent="0.25"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</row>
    <row r="75" spans="1:80" x14ac:dyDescent="0.25"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</row>
    <row r="76" spans="1:80" x14ac:dyDescent="0.25"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</row>
    <row r="77" spans="1:80" x14ac:dyDescent="0.25"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</row>
    <row r="78" spans="1:80" x14ac:dyDescent="0.25"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</row>
    <row r="79" spans="1:80" x14ac:dyDescent="0.25"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</row>
    <row r="80" spans="1:80" x14ac:dyDescent="0.25"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</row>
    <row r="81" spans="70:80" x14ac:dyDescent="0.25"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</row>
    <row r="82" spans="70:80" x14ac:dyDescent="0.25"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</row>
    <row r="83" spans="70:80" x14ac:dyDescent="0.25"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</row>
    <row r="84" spans="70:80" x14ac:dyDescent="0.25"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</row>
    <row r="85" spans="70:80" x14ac:dyDescent="0.25"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</row>
    <row r="86" spans="70:80" x14ac:dyDescent="0.25"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</row>
    <row r="87" spans="70:80" x14ac:dyDescent="0.25"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</row>
    <row r="88" spans="70:80" x14ac:dyDescent="0.25"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</row>
  </sheetData>
  <sheetProtection password="D5BE" sheet="1" formatCells="0" formatColumns="0" formatRows="0" insertColumns="0" insertRows="0" insertHyperlinks="0" deleteColumns="0" deleteRows="0" sort="0" autoFilter="0" pivotTables="0"/>
  <mergeCells count="250">
    <mergeCell ref="AB1:AB4"/>
    <mergeCell ref="C2:D2"/>
    <mergeCell ref="E2:H2"/>
    <mergeCell ref="I2:J2"/>
    <mergeCell ref="K2:K4"/>
    <mergeCell ref="L2:L4"/>
    <mergeCell ref="R5:R6"/>
    <mergeCell ref="F5:F6"/>
    <mergeCell ref="G5:G6"/>
    <mergeCell ref="H5:H6"/>
    <mergeCell ref="I5:I6"/>
    <mergeCell ref="J5:J6"/>
    <mergeCell ref="L5:L6"/>
    <mergeCell ref="J3:J4"/>
    <mergeCell ref="M3:M4"/>
    <mergeCell ref="O3:O4"/>
    <mergeCell ref="P3:P4"/>
    <mergeCell ref="Q3:Q4"/>
    <mergeCell ref="R3:R4"/>
    <mergeCell ref="S3:S4"/>
    <mergeCell ref="T2:T4"/>
    <mergeCell ref="U5:U6"/>
    <mergeCell ref="N5:N6"/>
    <mergeCell ref="O5:O6"/>
    <mergeCell ref="A26:K40"/>
    <mergeCell ref="U3:V3"/>
    <mergeCell ref="W3:Y3"/>
    <mergeCell ref="Z3:Z4"/>
    <mergeCell ref="A5:A6"/>
    <mergeCell ref="B5:B6"/>
    <mergeCell ref="C5:C6"/>
    <mergeCell ref="D5:D6"/>
    <mergeCell ref="E5:E6"/>
    <mergeCell ref="N2:N4"/>
    <mergeCell ref="O2:S2"/>
    <mergeCell ref="U2:AA2"/>
    <mergeCell ref="C3:C4"/>
    <mergeCell ref="D3:D4"/>
    <mergeCell ref="E3:E4"/>
    <mergeCell ref="F3:F4"/>
    <mergeCell ref="G3:G4"/>
    <mergeCell ref="H3:H4"/>
    <mergeCell ref="I3:I4"/>
    <mergeCell ref="A1:A4"/>
    <mergeCell ref="B1:B4"/>
    <mergeCell ref="C1:M1"/>
    <mergeCell ref="N1:AA1"/>
    <mergeCell ref="Q5:Q6"/>
    <mergeCell ref="Z5:Z6"/>
    <mergeCell ref="AA5:AA6"/>
    <mergeCell ref="AB5:AB6"/>
    <mergeCell ref="A7:A8"/>
    <mergeCell ref="B7:B8"/>
    <mergeCell ref="C7:C8"/>
    <mergeCell ref="D7:D8"/>
    <mergeCell ref="E7:E8"/>
    <mergeCell ref="F7:F8"/>
    <mergeCell ref="G7:G8"/>
    <mergeCell ref="S5:S6"/>
    <mergeCell ref="AB7:AB8"/>
    <mergeCell ref="Z7:Z8"/>
    <mergeCell ref="AA7:AA8"/>
    <mergeCell ref="V5:V6"/>
    <mergeCell ref="W5:W6"/>
    <mergeCell ref="X5:X6"/>
    <mergeCell ref="Y5:Y6"/>
    <mergeCell ref="M5:M6"/>
    <mergeCell ref="P5:P6"/>
    <mergeCell ref="V7:V8"/>
    <mergeCell ref="W7:W8"/>
    <mergeCell ref="X7:X8"/>
    <mergeCell ref="Y7:Y8"/>
    <mergeCell ref="AA11:AA12"/>
    <mergeCell ref="AB11:AB12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T9:T10"/>
    <mergeCell ref="U9:U10"/>
    <mergeCell ref="U11:U12"/>
    <mergeCell ref="A11:A12"/>
    <mergeCell ref="B11:B12"/>
    <mergeCell ref="C11:C12"/>
    <mergeCell ref="D11:D12"/>
    <mergeCell ref="E11:E12"/>
    <mergeCell ref="F11:F12"/>
    <mergeCell ref="W11:W12"/>
    <mergeCell ref="X11:X12"/>
    <mergeCell ref="Y11:Y12"/>
    <mergeCell ref="AA9:AA10"/>
    <mergeCell ref="H7:H8"/>
    <mergeCell ref="I7:I8"/>
    <mergeCell ref="Z9:Z10"/>
    <mergeCell ref="J9:J10"/>
    <mergeCell ref="K9:K10"/>
    <mergeCell ref="L9:L10"/>
    <mergeCell ref="M9:M10"/>
    <mergeCell ref="N9:N10"/>
    <mergeCell ref="O9:O10"/>
    <mergeCell ref="J7:J8"/>
    <mergeCell ref="L7:L8"/>
    <mergeCell ref="M7:M8"/>
    <mergeCell ref="N7:N8"/>
    <mergeCell ref="O7:O8"/>
    <mergeCell ref="P7:P8"/>
    <mergeCell ref="Q7:Q8"/>
    <mergeCell ref="R7:R8"/>
    <mergeCell ref="S7:S8"/>
    <mergeCell ref="U7:U8"/>
    <mergeCell ref="AB9:AB10"/>
    <mergeCell ref="P9:P10"/>
    <mergeCell ref="Q9:Q10"/>
    <mergeCell ref="R9:R10"/>
    <mergeCell ref="S9:S10"/>
    <mergeCell ref="V9:V10"/>
    <mergeCell ref="W9:W10"/>
    <mergeCell ref="X9:X10"/>
    <mergeCell ref="Y9:Y10"/>
    <mergeCell ref="A13:A14"/>
    <mergeCell ref="B13:B14"/>
    <mergeCell ref="C13:C14"/>
    <mergeCell ref="D13:D14"/>
    <mergeCell ref="E13:E14"/>
    <mergeCell ref="F13:F14"/>
    <mergeCell ref="G13:G14"/>
    <mergeCell ref="S11:S12"/>
    <mergeCell ref="V11:V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R13:R14"/>
    <mergeCell ref="S13:S14"/>
    <mergeCell ref="H13:H14"/>
    <mergeCell ref="I13:I14"/>
    <mergeCell ref="J13:J14"/>
    <mergeCell ref="K13:K14"/>
    <mergeCell ref="L13:L14"/>
    <mergeCell ref="M13:M14"/>
    <mergeCell ref="Z11:Z12"/>
    <mergeCell ref="J11:J12"/>
    <mergeCell ref="K11:K12"/>
    <mergeCell ref="L11:L12"/>
    <mergeCell ref="K15:K16"/>
    <mergeCell ref="L15:L16"/>
    <mergeCell ref="M15:M16"/>
    <mergeCell ref="N15:N16"/>
    <mergeCell ref="Y15:Y16"/>
    <mergeCell ref="Z15:Z16"/>
    <mergeCell ref="U13:U14"/>
    <mergeCell ref="U15:U16"/>
    <mergeCell ref="T11:T12"/>
    <mergeCell ref="M17:M18"/>
    <mergeCell ref="AA13:AA14"/>
    <mergeCell ref="AB13:AB14"/>
    <mergeCell ref="A15:A16"/>
    <mergeCell ref="B15:B16"/>
    <mergeCell ref="C15:C16"/>
    <mergeCell ref="D15:D16"/>
    <mergeCell ref="E15:E16"/>
    <mergeCell ref="F15:F16"/>
    <mergeCell ref="G15:G16"/>
    <mergeCell ref="H15:H16"/>
    <mergeCell ref="T13:T14"/>
    <mergeCell ref="V13:V14"/>
    <mergeCell ref="W13:W14"/>
    <mergeCell ref="X13:X14"/>
    <mergeCell ref="Y13:Y14"/>
    <mergeCell ref="Z13:Z14"/>
    <mergeCell ref="N13:N14"/>
    <mergeCell ref="O13:O14"/>
    <mergeCell ref="P13:P14"/>
    <mergeCell ref="Q13:Q14"/>
    <mergeCell ref="AB15:AB16"/>
    <mergeCell ref="V15:V16"/>
    <mergeCell ref="W15:W16"/>
    <mergeCell ref="AA15:AA16"/>
    <mergeCell ref="O15:O16"/>
    <mergeCell ref="P15:P16"/>
    <mergeCell ref="Q15:Q16"/>
    <mergeCell ref="R15:R16"/>
    <mergeCell ref="S15:S16"/>
    <mergeCell ref="T15:T16"/>
    <mergeCell ref="I15:I16"/>
    <mergeCell ref="J15:J16"/>
    <mergeCell ref="X15:X16"/>
    <mergeCell ref="Z17:Z18"/>
    <mergeCell ref="AA17:AA18"/>
    <mergeCell ref="AB17:AB18"/>
    <mergeCell ref="N17:N18"/>
    <mergeCell ref="Q17:Q18"/>
    <mergeCell ref="R17:R18"/>
    <mergeCell ref="S17:S18"/>
    <mergeCell ref="T17:T18"/>
    <mergeCell ref="V17:V18"/>
    <mergeCell ref="U17:U18"/>
    <mergeCell ref="A19:A20"/>
    <mergeCell ref="B19:B20"/>
    <mergeCell ref="C19:C20"/>
    <mergeCell ref="D19:D20"/>
    <mergeCell ref="E19:E20"/>
    <mergeCell ref="F19:F20"/>
    <mergeCell ref="W17:W18"/>
    <mergeCell ref="X17:X18"/>
    <mergeCell ref="Y17:Y18"/>
    <mergeCell ref="M19:M20"/>
    <mergeCell ref="G19:G20"/>
    <mergeCell ref="H19:H20"/>
    <mergeCell ref="I19:I20"/>
    <mergeCell ref="J19:J20"/>
    <mergeCell ref="K19:K20"/>
    <mergeCell ref="L19:L20"/>
    <mergeCell ref="A17:A18"/>
    <mergeCell ref="C17:C18"/>
    <mergeCell ref="E17:E18"/>
    <mergeCell ref="F17:F18"/>
    <mergeCell ref="G17:G18"/>
    <mergeCell ref="J17:J18"/>
    <mergeCell ref="K17:K18"/>
    <mergeCell ref="L17:L18"/>
    <mergeCell ref="Z19:Z20"/>
    <mergeCell ref="AA19:AA20"/>
    <mergeCell ref="AB19:AB20"/>
    <mergeCell ref="N25:S25"/>
    <mergeCell ref="W25:Z25"/>
    <mergeCell ref="N27:W27"/>
    <mergeCell ref="S19:S20"/>
    <mergeCell ref="U19:U20"/>
    <mergeCell ref="V19:V20"/>
    <mergeCell ref="W19:W20"/>
    <mergeCell ref="X19:X20"/>
    <mergeCell ref="Y19:Y20"/>
    <mergeCell ref="N26:W26"/>
    <mergeCell ref="N19:N20"/>
    <mergeCell ref="O19:O20"/>
    <mergeCell ref="P19:P20"/>
    <mergeCell ref="Q19:Q20"/>
    <mergeCell ref="R19:R20"/>
    <mergeCell ref="T19:T20"/>
  </mergeCells>
  <pageMargins left="0.7" right="0.7" top="0.75" bottom="0.75" header="0.3" footer="0.3"/>
  <pageSetup paperSize="9" scale="1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Gdańsk</vt:lpstr>
      <vt:lpstr>Szczecin</vt:lpstr>
      <vt:lpstr>Bydgoszcz</vt:lpstr>
      <vt:lpstr>Szymany</vt:lpstr>
      <vt:lpstr>Kraków</vt:lpstr>
      <vt:lpstr>Katowice</vt:lpstr>
      <vt:lpstr>Rzeszów</vt:lpstr>
      <vt:lpstr>Poznan</vt:lpstr>
      <vt:lpstr>Wroclaw</vt:lpstr>
      <vt:lpstr>Łódź</vt:lpstr>
      <vt:lpstr>Zielona Góra</vt:lpstr>
      <vt:lpstr>Radom</vt:lpstr>
      <vt:lpstr>Modlin</vt:lpstr>
      <vt:lpstr>Warszawa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Jarmuszkiewicz</dc:creator>
  <cp:lastModifiedBy>Zuzanna Gorzeńska </cp:lastModifiedBy>
  <cp:lastPrinted>2020-08-13T10:26:51Z</cp:lastPrinted>
  <dcterms:created xsi:type="dcterms:W3CDTF">2020-04-28T14:15:08Z</dcterms:created>
  <dcterms:modified xsi:type="dcterms:W3CDTF">2020-08-13T11:04:55Z</dcterms:modified>
  <cp:contentStatus/>
</cp:coreProperties>
</file>